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smile\Desktop\"/>
    </mc:Choice>
  </mc:AlternateContent>
  <xr:revisionPtr revIDLastSave="0" documentId="8_{5FD4BFF4-F20C-44CE-8839-02C9D5B4CA38}" xr6:coauthVersionLast="47" xr6:coauthVersionMax="47" xr10:uidLastSave="{00000000-0000-0000-0000-000000000000}"/>
  <bookViews>
    <workbookView xWindow="-110" yWindow="-110" windowWidth="22780" windowHeight="14660" tabRatio="767" xr2:uid="{00000000-000D-0000-FFFF-FFFF00000000}"/>
  </bookViews>
  <sheets>
    <sheet name="配套活动场地资源" sheetId="20" r:id="rId1"/>
    <sheet name="会展中心二期5号馆二层大宴会1+2厅设备标配" sheetId="21" r:id="rId2"/>
    <sheet name="会展中心一期会议中心多功能厅设备标配" sheetId="23" r:id="rId3"/>
    <sheet name="会展中心一期会议中心201、202、301设备标配" sheetId="22" r:id="rId4"/>
    <sheet name="万豪酒店一层大宴会厅设备标配" sheetId="24" r:id="rId5"/>
    <sheet name="万豪酒店一层会议室123、会议室456设备标配" sheetId="25" r:id="rId6"/>
    <sheet name="万豪酒店 花园 鱼吧 设备标配" sheetId="2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6" l="1"/>
  <c r="E7" i="26"/>
  <c r="E6" i="26"/>
  <c r="E5" i="26"/>
  <c r="E4" i="26"/>
  <c r="E20" i="25"/>
  <c r="E21" i="24"/>
  <c r="E8" i="24"/>
  <c r="E7" i="24"/>
  <c r="E6" i="24"/>
  <c r="E5" i="24"/>
  <c r="E4" i="24"/>
  <c r="E6" i="22"/>
  <c r="E22" i="23"/>
  <c r="E9" i="23"/>
  <c r="E8" i="23"/>
  <c r="E5" i="23"/>
  <c r="E4" i="23"/>
  <c r="E22" i="21"/>
  <c r="E9" i="21"/>
  <c r="E8" i="21"/>
  <c r="E6" i="21"/>
  <c r="E5" i="21"/>
  <c r="E4" i="21"/>
</calcChain>
</file>

<file path=xl/sharedStrings.xml><?xml version="1.0" encoding="utf-8"?>
<sst xmlns="http://schemas.openxmlformats.org/spreadsheetml/2006/main" count="460" uniqueCount="123">
  <si>
    <t>2022中国国际消费品博览会市场化系列活动场地收费标准</t>
  </si>
  <si>
    <t>场地名称</t>
  </si>
  <si>
    <t>序号</t>
  </si>
  <si>
    <t>会议室名称</t>
  </si>
  <si>
    <t>长x宽x高（m）</t>
  </si>
  <si>
    <t>场地面积（㎡）</t>
  </si>
  <si>
    <t>配套贵宾室</t>
  </si>
  <si>
    <t>场地定价
（4小时收费标准）</t>
  </si>
  <si>
    <t>海南国际会展中心
二期5号馆</t>
  </si>
  <si>
    <t>二层宴会厅-1+2厅</t>
  </si>
  <si>
    <t>20*54*14</t>
  </si>
  <si>
    <t>贵宾室2-1
（10个沙发位）</t>
  </si>
  <si>
    <t>二层宴会厅-5+6+7厅</t>
  </si>
  <si>
    <t>40*54*14</t>
  </si>
  <si>
    <t>贵宾室2-4
(14个沙发位)</t>
  </si>
  <si>
    <t>海南国际会展中心
一期会议中心</t>
  </si>
  <si>
    <t>一层多功能厅</t>
  </si>
  <si>
    <t>50*30*10</t>
  </si>
  <si>
    <t>三楼贵宾室303
（10个沙发位）</t>
  </si>
  <si>
    <t>二层会议室201</t>
  </si>
  <si>
    <t>23*13*5.8</t>
  </si>
  <si>
    <t>会议室206
（10个沙发位）</t>
  </si>
  <si>
    <t>二层会议室202</t>
  </si>
  <si>
    <t>18.5*13.5*5.8</t>
  </si>
  <si>
    <t>会议室203
（10个沙发位）</t>
  </si>
  <si>
    <t>三层贵宾室301</t>
  </si>
  <si>
    <t>24*13*5.8</t>
  </si>
  <si>
    <t>贵宾室302
（10个沙发位）</t>
  </si>
  <si>
    <t>万豪酒店</t>
  </si>
  <si>
    <t>一层大宴会厅</t>
  </si>
  <si>
    <t>38*22*9</t>
  </si>
  <si>
    <t>贵宾室
（12个沙发位）</t>
  </si>
  <si>
    <t>一层会议室123</t>
  </si>
  <si>
    <t>20*12*5</t>
  </si>
  <si>
    <t>无</t>
  </si>
  <si>
    <t>一层会议室456</t>
  </si>
  <si>
    <t>19*14*5</t>
  </si>
  <si>
    <t>花园鱼吧</t>
  </si>
  <si>
    <t>25*14*4</t>
  </si>
  <si>
    <t>二期5号馆 二层大宴会1+2厅 设备配置（标配）</t>
  </si>
  <si>
    <t>制作类</t>
  </si>
  <si>
    <t>No.</t>
  </si>
  <si>
    <t>项目名称</t>
  </si>
  <si>
    <t>说明</t>
  </si>
  <si>
    <t>尺寸</t>
  </si>
  <si>
    <t>数量</t>
  </si>
  <si>
    <t>LED底座装饰背景</t>
  </si>
  <si>
    <t>钢木结构，地毯</t>
  </si>
  <si>
    <t>16m×1mH</t>
  </si>
  <si>
    <t>主舞台</t>
  </si>
  <si>
    <t>60cm高</t>
  </si>
  <si>
    <t>16m×4mx0.6mH</t>
  </si>
  <si>
    <t>舞台地毯</t>
  </si>
  <si>
    <t>灰色</t>
  </si>
  <si>
    <t>斜坡立体字</t>
  </si>
  <si>
    <t>雪弗板雕刻字</t>
  </si>
  <si>
    <t>斜坡宽度=5米</t>
  </si>
  <si>
    <t>问询/签到背景</t>
  </si>
  <si>
    <t>桁架，写真布</t>
  </si>
  <si>
    <t>5m×3mH</t>
  </si>
  <si>
    <t>问询/签到侧封背景</t>
  </si>
  <si>
    <t>0.6m×3mH×2</t>
  </si>
  <si>
    <t>迎宾/指路牌</t>
  </si>
  <si>
    <t>不锈钢结构，写真画面</t>
  </si>
  <si>
    <t>0.8mx2mH</t>
  </si>
  <si>
    <t>设备清单</t>
  </si>
  <si>
    <t>音频设备</t>
  </si>
  <si>
    <t>专业调音台</t>
  </si>
  <si>
    <t xml:space="preserve">32路调音台 </t>
  </si>
  <si>
    <t>线阵列音箱</t>
  </si>
  <si>
    <t>线性阵列扬声器</t>
  </si>
  <si>
    <t>低音音箱</t>
  </si>
  <si>
    <t>低音扬声器</t>
  </si>
  <si>
    <t>返送音箱</t>
  </si>
  <si>
    <t>舞台返送扬声器</t>
  </si>
  <si>
    <t>鹅颈麦克</t>
  </si>
  <si>
    <t>主持人讲台用麦克</t>
  </si>
  <si>
    <t>无线麦克</t>
  </si>
  <si>
    <t xml:space="preserve">SHURE-UR4D </t>
  </si>
  <si>
    <t>视频设备</t>
  </si>
  <si>
    <t>高清LED显示系统</t>
  </si>
  <si>
    <t>LED显示屏 - P3，16mx4.5mH ，直屏</t>
  </si>
  <si>
    <t>高清视频控制系统</t>
  </si>
  <si>
    <t>A6控台</t>
  </si>
  <si>
    <t>S3视频服务器</t>
  </si>
  <si>
    <t>苹果笔记本电脑</t>
  </si>
  <si>
    <t>提词器</t>
  </si>
  <si>
    <t>55寸等离子显示器</t>
  </si>
  <si>
    <t>QL翻页器</t>
  </si>
  <si>
    <t>灯光设备</t>
  </si>
  <si>
    <t>调光台MA2</t>
  </si>
  <si>
    <t>MA2 350W</t>
  </si>
  <si>
    <t>切割电脑灯</t>
  </si>
  <si>
    <t>电脑图案灯</t>
  </si>
  <si>
    <t>LOGO灯片</t>
  </si>
  <si>
    <t>电脑光束灯</t>
  </si>
  <si>
    <t>LED PAR灯</t>
  </si>
  <si>
    <t>TRUSS架</t>
  </si>
  <si>
    <t>一期会议中心 多功能厅 设备配置（标配）</t>
  </si>
  <si>
    <t>LED底座</t>
  </si>
  <si>
    <t>24m×1mH</t>
  </si>
  <si>
    <t>24m×4mx0.6mH</t>
  </si>
  <si>
    <t>木质结构，写真画面</t>
  </si>
  <si>
    <t>LED显示屏 - P3，24mx4.5mH ，微弧屏</t>
  </si>
  <si>
    <t>电源柜</t>
  </si>
  <si>
    <t>一期会议中心 201、202会议室、301贵宾室 设备配置（标配）</t>
  </si>
  <si>
    <t>40cm高</t>
  </si>
  <si>
    <t>7m×4mx0.4mH</t>
  </si>
  <si>
    <t>4m×3mH</t>
  </si>
  <si>
    <t>全频音箱</t>
  </si>
  <si>
    <t>全频扬声器</t>
  </si>
  <si>
    <t>LED显示屏 - P3，7mx4mH ，直屏</t>
  </si>
  <si>
    <t>罗技翻页器</t>
  </si>
  <si>
    <t>面光灯</t>
  </si>
  <si>
    <t>T型灯光架</t>
  </si>
  <si>
    <t>万豪酒店 一层大宴会厅 设备配置（标配）</t>
  </si>
  <si>
    <t>万豪酒店 一层会议室123、会议室456 设备配置（标配）</t>
  </si>
  <si>
    <t>说  明</t>
  </si>
  <si>
    <t>数  量</t>
  </si>
  <si>
    <t>万豪酒店 花园 鱼吧 设备配置（标配）</t>
  </si>
  <si>
    <t>LED显示屏 - P3，7mx3.5mH ，直屏</t>
  </si>
  <si>
    <t>4k监视器</t>
  </si>
  <si>
    <t>COB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</si>
</sst>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 * #,##0.00_ ;_ * \-#,##0.00_ ;_ * &quot;-&quot;??_ ;_ @_ "/>
    <numFmt numFmtId="176" formatCode="#,##0.0&quot;平米&quot;"/>
    <numFmt numFmtId="177" formatCode="#,##0&quot;个&quot;"/>
    <numFmt numFmtId="178" formatCode="#,##0&quot;平米&quot;"/>
    <numFmt numFmtId="179" formatCode="_(\¥* #,##0.00_);_(\¥* \(#,##0.00\);_(\¥* &quot;-&quot;??_);_(@_)"/>
    <numFmt numFmtId="181" formatCode="#,##0&quot;台&quot;"/>
    <numFmt numFmtId="183" formatCode="#,##0&quot;米&quot;"/>
    <numFmt numFmtId="184" formatCode="#,##0.0&quot;元&quot;"/>
    <numFmt numFmtId="185" formatCode="#,##0&quot;套&quot;"/>
    <numFmt numFmtId="186" formatCode="#,##0&quot;支&quot;"/>
    <numFmt numFmtId="187" formatCode="#,##0&quot;元&quot;"/>
    <numFmt numFmtId="188" formatCode="#,##0&quot;通道&quot;"/>
  </numFmts>
  <fonts count="20">
    <font>
      <sz val="11"/>
      <color theme="1"/>
      <name val="等线"/>
      <charset val="134"/>
      <scheme val="minor"/>
    </font>
    <font>
      <sz val="13"/>
      <name val="微软雅黑 Light"/>
      <charset val="134"/>
    </font>
    <font>
      <sz val="12"/>
      <name val="微软雅黑 Light"/>
      <charset val="134"/>
    </font>
    <font>
      <sz val="14"/>
      <name val="微软雅黑 Light"/>
      <charset val="134"/>
    </font>
    <font>
      <sz val="24"/>
      <name val="微软雅黑 Light"/>
      <charset val="134"/>
    </font>
    <font>
      <b/>
      <sz val="14"/>
      <color indexed="9"/>
      <name val="黑体"/>
      <charset val="134"/>
    </font>
    <font>
      <sz val="12"/>
      <color indexed="9"/>
      <name val="黑体"/>
      <charset val="134"/>
    </font>
    <font>
      <sz val="12"/>
      <name val="黑体"/>
      <charset val="134"/>
    </font>
    <font>
      <b/>
      <sz val="12"/>
      <color indexed="9"/>
      <name val="黑体"/>
      <charset val="134"/>
    </font>
    <font>
      <b/>
      <sz val="14"/>
      <name val="黑体"/>
      <charset val="134"/>
    </font>
    <font>
      <b/>
      <sz val="14"/>
      <color indexed="9"/>
      <name val="微软雅黑 Light"/>
      <charset val="134"/>
    </font>
    <font>
      <sz val="11"/>
      <color theme="1"/>
      <name val="微软雅黑"/>
      <charset val="134"/>
    </font>
    <font>
      <sz val="12"/>
      <color theme="1"/>
      <name val="微软雅黑"/>
      <charset val="134"/>
    </font>
    <font>
      <b/>
      <sz val="22"/>
      <color theme="1"/>
      <name val="方正小标宋简体"/>
      <charset val="134"/>
    </font>
    <font>
      <b/>
      <sz val="16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5"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16" fillId="0" borderId="0" applyProtection="0"/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3" fontId="17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1" fillId="0" borderId="0" xfId="10" applyFont="1">
      <alignment vertical="center"/>
    </xf>
    <xf numFmtId="0" fontId="1" fillId="2" borderId="0" xfId="5" applyFont="1" applyFill="1">
      <alignment vertical="center"/>
    </xf>
    <xf numFmtId="0" fontId="1" fillId="2" borderId="0" xfId="10" applyFont="1" applyFill="1">
      <alignment vertical="center"/>
    </xf>
    <xf numFmtId="0" fontId="2" fillId="0" borderId="0" xfId="5" applyFont="1">
      <alignment vertical="center"/>
    </xf>
    <xf numFmtId="0" fontId="1" fillId="0" borderId="0" xfId="17" applyFont="1" applyFill="1">
      <alignment vertical="center"/>
    </xf>
    <xf numFmtId="0" fontId="1" fillId="0" borderId="0" xfId="18" applyFont="1">
      <alignment vertical="center"/>
    </xf>
    <xf numFmtId="0" fontId="3" fillId="0" borderId="0" xfId="17" applyFont="1">
      <alignment vertical="center"/>
    </xf>
    <xf numFmtId="0" fontId="3" fillId="0" borderId="0" xfId="17" applyFont="1" applyAlignment="1">
      <alignment horizontal="left" vertical="center" wrapText="1"/>
    </xf>
    <xf numFmtId="0" fontId="3" fillId="0" borderId="0" xfId="17" applyFont="1" applyAlignment="1">
      <alignment vertical="center" wrapText="1"/>
    </xf>
    <xf numFmtId="0" fontId="3" fillId="0" borderId="0" xfId="17" applyFont="1" applyAlignment="1">
      <alignment horizontal="center" vertical="center" wrapText="1"/>
    </xf>
    <xf numFmtId="0" fontId="1" fillId="0" borderId="0" xfId="17" applyFont="1">
      <alignment vertical="center"/>
    </xf>
    <xf numFmtId="0" fontId="6" fillId="4" borderId="3" xfId="17" applyFont="1" applyFill="1" applyBorder="1" applyAlignment="1">
      <alignment horizontal="center" vertical="top" wrapText="1"/>
    </xf>
    <xf numFmtId="0" fontId="6" fillId="4" borderId="3" xfId="17" applyFont="1" applyFill="1" applyBorder="1" applyAlignment="1">
      <alignment horizontal="left" vertical="top" wrapText="1"/>
    </xf>
    <xf numFmtId="0" fontId="7" fillId="2" borderId="3" xfId="5" applyFont="1" applyFill="1" applyBorder="1" applyAlignment="1">
      <alignment horizontal="center" vertical="center"/>
    </xf>
    <xf numFmtId="0" fontId="7" fillId="0" borderId="3" xfId="5" applyFont="1" applyBorder="1" applyAlignment="1">
      <alignment horizontal="left" vertical="center" wrapText="1"/>
    </xf>
    <xf numFmtId="0" fontId="7" fillId="2" borderId="3" xfId="5" applyFont="1" applyFill="1" applyBorder="1" applyAlignment="1">
      <alignment horizontal="center" vertical="center" wrapText="1"/>
    </xf>
    <xf numFmtId="176" fontId="7" fillId="0" borderId="3" xfId="5" applyNumberFormat="1" applyFont="1" applyBorder="1" applyAlignment="1">
      <alignment horizontal="center" vertical="center" wrapText="1"/>
    </xf>
    <xf numFmtId="0" fontId="7" fillId="0" borderId="3" xfId="5" applyFont="1" applyBorder="1" applyAlignment="1">
      <alignment vertical="center" wrapText="1"/>
    </xf>
    <xf numFmtId="0" fontId="7" fillId="0" borderId="3" xfId="5" applyFont="1" applyBorder="1" applyAlignment="1">
      <alignment horizontal="center" vertical="center" wrapText="1"/>
    </xf>
    <xf numFmtId="178" fontId="7" fillId="0" borderId="3" xfId="5" applyNumberFormat="1" applyFont="1" applyBorder="1" applyAlignment="1">
      <alignment horizontal="center" vertical="center" wrapText="1"/>
    </xf>
    <xf numFmtId="0" fontId="7" fillId="2" borderId="3" xfId="5" applyFont="1" applyFill="1" applyBorder="1" applyAlignment="1">
      <alignment vertical="center" wrapText="1"/>
    </xf>
    <xf numFmtId="177" fontId="7" fillId="0" borderId="3" xfId="5" applyNumberFormat="1" applyFont="1" applyBorder="1" applyAlignment="1">
      <alignment horizontal="center" vertical="center" wrapText="1"/>
    </xf>
    <xf numFmtId="0" fontId="7" fillId="0" borderId="3" xfId="5" applyFont="1" applyBorder="1" applyAlignment="1">
      <alignment horizontal="center" vertical="center"/>
    </xf>
    <xf numFmtId="181" fontId="7" fillId="0" borderId="3" xfId="5" applyNumberFormat="1" applyFont="1" applyBorder="1" applyAlignment="1">
      <alignment horizontal="center" vertical="center" wrapText="1"/>
    </xf>
    <xf numFmtId="186" fontId="7" fillId="0" borderId="3" xfId="5" applyNumberFormat="1" applyFont="1" applyBorder="1" applyAlignment="1">
      <alignment horizontal="center" vertical="center" wrapText="1"/>
    </xf>
    <xf numFmtId="0" fontId="7" fillId="2" borderId="3" xfId="17" applyFont="1" applyFill="1" applyBorder="1" applyAlignment="1">
      <alignment horizontal="center" vertical="center"/>
    </xf>
    <xf numFmtId="0" fontId="7" fillId="2" borderId="3" xfId="17" applyFont="1" applyFill="1" applyBorder="1" applyAlignment="1">
      <alignment horizontal="left" vertical="center" wrapText="1"/>
    </xf>
    <xf numFmtId="176" fontId="7" fillId="2" borderId="3" xfId="17" applyNumberFormat="1" applyFont="1" applyFill="1" applyBorder="1" applyAlignment="1">
      <alignment horizontal="center" vertical="center" wrapText="1"/>
    </xf>
    <xf numFmtId="0" fontId="7" fillId="2" borderId="3" xfId="5" applyFont="1" applyFill="1" applyBorder="1" applyAlignment="1">
      <alignment horizontal="left" vertical="center" wrapText="1"/>
    </xf>
    <xf numFmtId="181" fontId="7" fillId="2" borderId="3" xfId="5" applyNumberFormat="1" applyFont="1" applyFill="1" applyBorder="1" applyAlignment="1">
      <alignment horizontal="center" vertical="center"/>
    </xf>
    <xf numFmtId="188" fontId="7" fillId="2" borderId="3" xfId="5" applyNumberFormat="1" applyFont="1" applyFill="1" applyBorder="1" applyAlignment="1">
      <alignment horizontal="center" vertical="center"/>
    </xf>
    <xf numFmtId="0" fontId="7" fillId="2" borderId="3" xfId="4" applyFont="1" applyFill="1" applyBorder="1" applyAlignment="1">
      <alignment horizontal="left" vertical="center" wrapText="1"/>
    </xf>
    <xf numFmtId="181" fontId="7" fillId="2" borderId="3" xfId="4" applyNumberFormat="1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181" fontId="7" fillId="0" borderId="3" xfId="4" applyNumberFormat="1" applyFont="1" applyFill="1" applyBorder="1" applyAlignment="1">
      <alignment horizontal="center" vertical="center"/>
    </xf>
    <xf numFmtId="181" fontId="7" fillId="2" borderId="3" xfId="5" applyNumberFormat="1" applyFont="1" applyFill="1" applyBorder="1" applyAlignment="1">
      <alignment horizontal="center" vertical="center" wrapText="1"/>
    </xf>
    <xf numFmtId="177" fontId="7" fillId="2" borderId="3" xfId="5" applyNumberFormat="1" applyFont="1" applyFill="1" applyBorder="1" applyAlignment="1">
      <alignment horizontal="center" vertical="center" wrapText="1"/>
    </xf>
    <xf numFmtId="185" fontId="7" fillId="2" borderId="3" xfId="17" applyNumberFormat="1" applyFont="1" applyFill="1" applyBorder="1" applyAlignment="1">
      <alignment horizontal="center" vertical="center" wrapText="1"/>
    </xf>
    <xf numFmtId="0" fontId="7" fillId="0" borderId="3" xfId="17" applyFont="1" applyBorder="1" applyAlignment="1">
      <alignment horizontal="center" vertical="center"/>
    </xf>
    <xf numFmtId="0" fontId="7" fillId="0" borderId="3" xfId="17" applyFont="1" applyBorder="1" applyAlignment="1">
      <alignment horizontal="left" vertical="center" wrapText="1"/>
    </xf>
    <xf numFmtId="181" fontId="7" fillId="5" borderId="3" xfId="5" applyNumberFormat="1" applyFont="1" applyFill="1" applyBorder="1" applyAlignment="1">
      <alignment horizontal="center" vertical="center"/>
    </xf>
    <xf numFmtId="188" fontId="7" fillId="5" borderId="3" xfId="5" applyNumberFormat="1" applyFont="1" applyFill="1" applyBorder="1" applyAlignment="1">
      <alignment horizontal="center" vertical="center"/>
    </xf>
    <xf numFmtId="0" fontId="7" fillId="0" borderId="3" xfId="4" applyFont="1" applyBorder="1" applyAlignment="1">
      <alignment horizontal="left" vertical="center" wrapText="1"/>
    </xf>
    <xf numFmtId="181" fontId="7" fillId="0" borderId="3" xfId="4" applyNumberFormat="1" applyFont="1" applyBorder="1" applyAlignment="1">
      <alignment horizontal="center" vertical="center"/>
    </xf>
    <xf numFmtId="0" fontId="7" fillId="0" borderId="3" xfId="17" applyFont="1" applyFill="1" applyBorder="1" applyAlignment="1">
      <alignment horizontal="center" vertical="center"/>
    </xf>
    <xf numFmtId="0" fontId="7" fillId="0" borderId="3" xfId="5" applyFont="1" applyFill="1" applyBorder="1" applyAlignment="1">
      <alignment horizontal="left" vertical="center" wrapText="1"/>
    </xf>
    <xf numFmtId="0" fontId="7" fillId="2" borderId="5" xfId="5" applyFont="1" applyFill="1" applyBorder="1" applyAlignment="1">
      <alignment horizontal="center" vertical="center"/>
    </xf>
    <xf numFmtId="0" fontId="7" fillId="0" borderId="5" xfId="5" applyFont="1" applyBorder="1" applyAlignment="1">
      <alignment horizontal="left" vertical="center" wrapText="1"/>
    </xf>
    <xf numFmtId="178" fontId="7" fillId="5" borderId="3" xfId="5" applyNumberFormat="1" applyFont="1" applyFill="1" applyBorder="1" applyAlignment="1">
      <alignment horizontal="center" vertical="center" wrapText="1"/>
    </xf>
    <xf numFmtId="0" fontId="7" fillId="0" borderId="7" xfId="5" applyFont="1" applyBorder="1" applyAlignment="1">
      <alignment horizontal="center" vertical="center"/>
    </xf>
    <xf numFmtId="0" fontId="7" fillId="0" borderId="8" xfId="5" applyFont="1" applyBorder="1" applyAlignment="1">
      <alignment horizontal="left" vertical="center" wrapText="1"/>
    </xf>
    <xf numFmtId="181" fontId="7" fillId="0" borderId="7" xfId="5" applyNumberFormat="1" applyFont="1" applyBorder="1" applyAlignment="1">
      <alignment horizontal="center" vertical="center" wrapText="1"/>
    </xf>
    <xf numFmtId="0" fontId="7" fillId="0" borderId="1" xfId="5" applyFont="1" applyBorder="1" applyAlignment="1">
      <alignment horizontal="left" vertical="center" wrapText="1"/>
    </xf>
    <xf numFmtId="186" fontId="7" fillId="0" borderId="7" xfId="5" applyNumberFormat="1" applyFont="1" applyBorder="1" applyAlignment="1">
      <alignment horizontal="center" vertical="center" wrapText="1"/>
    </xf>
    <xf numFmtId="0" fontId="7" fillId="0" borderId="10" xfId="17" applyFont="1" applyBorder="1" applyAlignment="1">
      <alignment horizontal="center" vertical="center"/>
    </xf>
    <xf numFmtId="0" fontId="7" fillId="0" borderId="10" xfId="17" applyFont="1" applyBorder="1" applyAlignment="1">
      <alignment horizontal="left" vertical="center" wrapText="1"/>
    </xf>
    <xf numFmtId="176" fontId="7" fillId="2" borderId="7" xfId="17" applyNumberFormat="1" applyFont="1" applyFill="1" applyBorder="1" applyAlignment="1">
      <alignment horizontal="center" vertical="center" wrapText="1"/>
    </xf>
    <xf numFmtId="181" fontId="7" fillId="0" borderId="3" xfId="5" applyNumberFormat="1" applyFont="1" applyBorder="1" applyAlignment="1">
      <alignment horizontal="center" vertical="center"/>
    </xf>
    <xf numFmtId="0" fontId="7" fillId="2" borderId="7" xfId="17" applyFont="1" applyFill="1" applyBorder="1" applyAlignment="1">
      <alignment horizontal="center" vertical="center"/>
    </xf>
    <xf numFmtId="0" fontId="7" fillId="2" borderId="8" xfId="5" applyFont="1" applyFill="1" applyBorder="1" applyAlignment="1">
      <alignment horizontal="left" vertical="center" wrapText="1"/>
    </xf>
    <xf numFmtId="0" fontId="7" fillId="2" borderId="1" xfId="5" applyFont="1" applyFill="1" applyBorder="1" applyAlignment="1">
      <alignment horizontal="left" vertical="center" wrapText="1"/>
    </xf>
    <xf numFmtId="183" fontId="7" fillId="0" borderId="3" xfId="5" applyNumberFormat="1" applyFont="1" applyBorder="1" applyAlignment="1">
      <alignment horizontal="center" vertical="center" wrapText="1"/>
    </xf>
    <xf numFmtId="0" fontId="1" fillId="0" borderId="0" xfId="18" applyFont="1" applyFill="1">
      <alignment vertical="center"/>
    </xf>
    <xf numFmtId="181" fontId="7" fillId="2" borderId="7" xfId="5" applyNumberFormat="1" applyFont="1" applyFill="1" applyBorder="1" applyAlignment="1">
      <alignment horizontal="center" vertical="center" wrapText="1"/>
    </xf>
    <xf numFmtId="0" fontId="7" fillId="0" borderId="7" xfId="17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left" vertical="center" wrapText="1"/>
    </xf>
    <xf numFmtId="177" fontId="7" fillId="0" borderId="3" xfId="5" applyNumberFormat="1" applyFont="1" applyFill="1" applyBorder="1" applyAlignment="1">
      <alignment horizontal="center" vertical="center" wrapText="1"/>
    </xf>
    <xf numFmtId="0" fontId="7" fillId="2" borderId="0" xfId="17" applyFont="1" applyFill="1" applyAlignment="1">
      <alignment vertical="center" wrapText="1"/>
    </xf>
    <xf numFmtId="0" fontId="7" fillId="2" borderId="0" xfId="17" applyFont="1" applyFill="1" applyAlignment="1">
      <alignment horizontal="center" vertical="center" wrapText="1"/>
    </xf>
    <xf numFmtId="185" fontId="7" fillId="0" borderId="3" xfId="5" applyNumberFormat="1" applyFont="1" applyBorder="1" applyAlignment="1">
      <alignment horizontal="center" vertical="center" wrapText="1"/>
    </xf>
    <xf numFmtId="0" fontId="6" fillId="4" borderId="5" xfId="17" applyFont="1" applyFill="1" applyBorder="1" applyAlignment="1">
      <alignment horizontal="left" vertical="top" wrapText="1"/>
    </xf>
    <xf numFmtId="0" fontId="6" fillId="4" borderId="5" xfId="17" applyFont="1" applyFill="1" applyBorder="1" applyAlignment="1">
      <alignment horizontal="center" vertical="top" wrapText="1"/>
    </xf>
    <xf numFmtId="0" fontId="7" fillId="0" borderId="5" xfId="17" applyFont="1" applyBorder="1" applyAlignment="1">
      <alignment horizontal="center" vertical="center"/>
    </xf>
    <xf numFmtId="0" fontId="7" fillId="0" borderId="5" xfId="17" applyFont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 wrapText="1"/>
    </xf>
    <xf numFmtId="0" fontId="7" fillId="0" borderId="4" xfId="4" applyFont="1" applyBorder="1" applyAlignment="1">
      <alignment horizontal="left" vertical="center" wrapText="1"/>
    </xf>
    <xf numFmtId="0" fontId="7" fillId="0" borderId="0" xfId="17" applyFont="1" applyAlignment="1">
      <alignment vertical="center" wrapText="1"/>
    </xf>
    <xf numFmtId="0" fontId="7" fillId="0" borderId="0" xfId="17" applyFont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1" fillId="0" borderId="0" xfId="0" applyFont="1">
      <alignment vertical="center"/>
    </xf>
    <xf numFmtId="0" fontId="14" fillId="0" borderId="3" xfId="15" applyFont="1" applyFill="1" applyBorder="1" applyAlignment="1">
      <alignment horizontal="center" vertical="center"/>
    </xf>
    <xf numFmtId="0" fontId="14" fillId="0" borderId="3" xfId="15" applyFont="1" applyBorder="1" applyAlignment="1">
      <alignment horizontal="center" vertical="center" wrapText="1"/>
    </xf>
    <xf numFmtId="0" fontId="15" fillId="0" borderId="3" xfId="15" applyFont="1" applyFill="1" applyBorder="1" applyAlignment="1">
      <alignment horizontal="center" vertical="center" wrapText="1"/>
    </xf>
    <xf numFmtId="179" fontId="15" fillId="0" borderId="3" xfId="15" applyNumberFormat="1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5" fillId="0" borderId="5" xfId="15" applyFont="1" applyFill="1" applyBorder="1" applyAlignment="1">
      <alignment horizontal="center" vertical="center" wrapText="1"/>
    </xf>
    <xf numFmtId="0" fontId="15" fillId="0" borderId="7" xfId="15" applyFont="1" applyFill="1" applyBorder="1" applyAlignment="1">
      <alignment horizontal="center" vertical="center" wrapText="1"/>
    </xf>
    <xf numFmtId="0" fontId="15" fillId="0" borderId="3" xfId="15" applyFont="1" applyFill="1" applyBorder="1" applyAlignment="1">
      <alignment horizontal="center" vertical="center" wrapText="1"/>
    </xf>
    <xf numFmtId="0" fontId="4" fillId="0" borderId="0" xfId="17" applyFont="1" applyBorder="1" applyAlignment="1">
      <alignment horizontal="center" vertical="center"/>
    </xf>
    <xf numFmtId="0" fontId="8" fillId="3" borderId="0" xfId="17" applyFont="1" applyFill="1" applyBorder="1" applyAlignment="1">
      <alignment horizontal="center" vertical="center"/>
    </xf>
    <xf numFmtId="184" fontId="9" fillId="5" borderId="3" xfId="17" applyNumberFormat="1" applyFont="1" applyFill="1" applyBorder="1" applyAlignment="1">
      <alignment horizontal="center" vertical="center"/>
    </xf>
    <xf numFmtId="0" fontId="7" fillId="0" borderId="8" xfId="5" applyFont="1" applyBorder="1" applyAlignment="1">
      <alignment horizontal="left" vertical="center" wrapText="1"/>
    </xf>
    <xf numFmtId="0" fontId="7" fillId="0" borderId="9" xfId="5" applyFont="1" applyBorder="1" applyAlignment="1">
      <alignment horizontal="left" vertical="center" wrapText="1"/>
    </xf>
    <xf numFmtId="0" fontId="7" fillId="0" borderId="1" xfId="5" applyFont="1" applyBorder="1" applyAlignment="1">
      <alignment horizontal="left" vertical="center" wrapText="1"/>
    </xf>
    <xf numFmtId="0" fontId="7" fillId="0" borderId="4" xfId="5" applyFont="1" applyBorder="1" applyAlignment="1">
      <alignment horizontal="left" vertical="center" wrapText="1"/>
    </xf>
    <xf numFmtId="187" fontId="9" fillId="0" borderId="12" xfId="10" applyNumberFormat="1" applyFont="1" applyBorder="1" applyAlignment="1">
      <alignment horizontal="center" vertical="center"/>
    </xf>
    <xf numFmtId="187" fontId="9" fillId="0" borderId="6" xfId="10" applyNumberFormat="1" applyFont="1" applyBorder="1" applyAlignment="1">
      <alignment horizontal="center" vertical="center"/>
    </xf>
    <xf numFmtId="0" fontId="7" fillId="2" borderId="1" xfId="17" applyFont="1" applyFill="1" applyBorder="1" applyAlignment="1">
      <alignment horizontal="left" vertical="center" wrapText="1"/>
    </xf>
    <xf numFmtId="0" fontId="7" fillId="2" borderId="4" xfId="17" applyFont="1" applyFill="1" applyBorder="1" applyAlignment="1">
      <alignment horizontal="left" vertical="center" wrapText="1"/>
    </xf>
    <xf numFmtId="0" fontId="7" fillId="5" borderId="3" xfId="5" applyFont="1" applyFill="1" applyBorder="1" applyAlignment="1">
      <alignment horizontal="left" vertical="center"/>
    </xf>
    <xf numFmtId="0" fontId="7" fillId="0" borderId="3" xfId="5" applyFont="1" applyBorder="1" applyAlignment="1">
      <alignment horizontal="left" vertical="center"/>
    </xf>
    <xf numFmtId="184" fontId="9" fillId="0" borderId="3" xfId="10" applyNumberFormat="1" applyFont="1" applyBorder="1" applyAlignment="1">
      <alignment horizontal="center" vertical="center"/>
    </xf>
    <xf numFmtId="0" fontId="7" fillId="2" borderId="8" xfId="5" applyFont="1" applyFill="1" applyBorder="1" applyAlignment="1">
      <alignment horizontal="left" vertical="center" wrapText="1"/>
    </xf>
    <xf numFmtId="0" fontId="7" fillId="2" borderId="9" xfId="5" applyFont="1" applyFill="1" applyBorder="1" applyAlignment="1">
      <alignment horizontal="left" vertical="center" wrapText="1"/>
    </xf>
    <xf numFmtId="0" fontId="7" fillId="2" borderId="1" xfId="5" applyFont="1" applyFill="1" applyBorder="1" applyAlignment="1">
      <alignment horizontal="left" vertical="center" wrapText="1"/>
    </xf>
    <xf numFmtId="0" fontId="7" fillId="2" borderId="4" xfId="5" applyFont="1" applyFill="1" applyBorder="1" applyAlignment="1">
      <alignment horizontal="left" vertical="center" wrapText="1"/>
    </xf>
    <xf numFmtId="0" fontId="7" fillId="0" borderId="5" xfId="5" applyFont="1" applyBorder="1" applyAlignment="1">
      <alignment horizontal="center" vertical="center"/>
    </xf>
    <xf numFmtId="0" fontId="7" fillId="0" borderId="10" xfId="5" applyFont="1" applyBorder="1" applyAlignment="1">
      <alignment horizontal="center" vertical="center"/>
    </xf>
    <xf numFmtId="0" fontId="7" fillId="0" borderId="7" xfId="5" applyFont="1" applyBorder="1" applyAlignment="1">
      <alignment horizontal="center" vertical="center"/>
    </xf>
    <xf numFmtId="0" fontId="7" fillId="2" borderId="5" xfId="5" applyFont="1" applyFill="1" applyBorder="1" applyAlignment="1">
      <alignment horizontal="left" vertical="center" wrapText="1"/>
    </xf>
    <xf numFmtId="0" fontId="7" fillId="2" borderId="10" xfId="5" applyFont="1" applyFill="1" applyBorder="1" applyAlignment="1">
      <alignment horizontal="left" vertical="center" wrapText="1"/>
    </xf>
    <xf numFmtId="0" fontId="8" fillId="3" borderId="6" xfId="17" applyFont="1" applyFill="1" applyBorder="1" applyAlignment="1">
      <alignment horizontal="center" vertical="center"/>
    </xf>
    <xf numFmtId="184" fontId="9" fillId="5" borderId="8" xfId="17" applyNumberFormat="1" applyFont="1" applyFill="1" applyBorder="1" applyAlignment="1">
      <alignment horizontal="center" vertical="center"/>
    </xf>
    <xf numFmtId="184" fontId="9" fillId="5" borderId="11" xfId="17" applyNumberFormat="1" applyFont="1" applyFill="1" applyBorder="1" applyAlignment="1">
      <alignment horizontal="center" vertical="center"/>
    </xf>
    <xf numFmtId="187" fontId="9" fillId="0" borderId="3" xfId="10" applyNumberFormat="1" applyFont="1" applyBorder="1" applyAlignment="1">
      <alignment horizontal="center" vertical="center"/>
    </xf>
    <xf numFmtId="0" fontId="7" fillId="2" borderId="3" xfId="17" applyFont="1" applyFill="1" applyBorder="1" applyAlignment="1">
      <alignment horizontal="left" vertical="center" wrapText="1"/>
    </xf>
    <xf numFmtId="184" fontId="9" fillId="0" borderId="1" xfId="10" applyNumberFormat="1" applyFont="1" applyBorder="1" applyAlignment="1">
      <alignment horizontal="center" vertical="center"/>
    </xf>
    <xf numFmtId="184" fontId="9" fillId="0" borderId="2" xfId="10" applyNumberFormat="1" applyFont="1" applyBorder="1" applyAlignment="1">
      <alignment horizontal="center" vertical="center"/>
    </xf>
    <xf numFmtId="0" fontId="7" fillId="0" borderId="3" xfId="5" applyFont="1" applyBorder="1" applyAlignment="1">
      <alignment horizontal="center" vertical="center"/>
    </xf>
    <xf numFmtId="0" fontId="7" fillId="2" borderId="3" xfId="5" applyFont="1" applyFill="1" applyBorder="1" applyAlignment="1">
      <alignment horizontal="left" vertical="center" wrapText="1"/>
    </xf>
    <xf numFmtId="0" fontId="4" fillId="0" borderId="0" xfId="17" applyFont="1" applyBorder="1" applyAlignment="1">
      <alignment horizontal="center" vertical="center" wrapText="1"/>
    </xf>
    <xf numFmtId="0" fontId="7" fillId="2" borderId="8" xfId="17" applyFont="1" applyFill="1" applyBorder="1" applyAlignment="1">
      <alignment horizontal="left" vertical="center" wrapText="1"/>
    </xf>
    <xf numFmtId="0" fontId="7" fillId="2" borderId="9" xfId="17" applyFont="1" applyFill="1" applyBorder="1" applyAlignment="1">
      <alignment horizontal="left" vertical="center" wrapText="1"/>
    </xf>
    <xf numFmtId="0" fontId="7" fillId="2" borderId="3" xfId="5" applyFont="1" applyFill="1" applyBorder="1" applyAlignment="1">
      <alignment horizontal="left" vertical="center"/>
    </xf>
    <xf numFmtId="0" fontId="7" fillId="0" borderId="1" xfId="5" applyFont="1" applyFill="1" applyBorder="1" applyAlignment="1">
      <alignment horizontal="left" vertical="center" wrapText="1"/>
    </xf>
    <xf numFmtId="0" fontId="7" fillId="0" borderId="4" xfId="5" applyFont="1" applyFill="1" applyBorder="1" applyAlignment="1">
      <alignment horizontal="left" vertical="center" wrapText="1"/>
    </xf>
    <xf numFmtId="0" fontId="10" fillId="3" borderId="0" xfId="17" applyFont="1" applyFill="1" applyBorder="1" applyAlignment="1">
      <alignment horizontal="center" vertical="center"/>
    </xf>
    <xf numFmtId="187" fontId="9" fillId="0" borderId="1" xfId="10" applyNumberFormat="1" applyFont="1" applyBorder="1" applyAlignment="1">
      <alignment horizontal="center" vertical="center"/>
    </xf>
    <xf numFmtId="187" fontId="9" fillId="0" borderId="2" xfId="10" applyNumberFormat="1" applyFont="1" applyBorder="1" applyAlignment="1">
      <alignment horizontal="center" vertical="center"/>
    </xf>
    <xf numFmtId="0" fontId="7" fillId="0" borderId="1" xfId="17" applyFont="1" applyBorder="1" applyAlignment="1">
      <alignment horizontal="center" vertical="center" wrapText="1"/>
    </xf>
    <xf numFmtId="0" fontId="7" fillId="0" borderId="4" xfId="17" applyFont="1" applyBorder="1" applyAlignment="1">
      <alignment horizontal="center" vertical="center" wrapText="1"/>
    </xf>
    <xf numFmtId="0" fontId="4" fillId="0" borderId="1" xfId="17" applyFont="1" applyBorder="1" applyAlignment="1">
      <alignment horizontal="center" vertical="center" wrapText="1"/>
    </xf>
    <xf numFmtId="0" fontId="4" fillId="0" borderId="2" xfId="17" applyFont="1" applyBorder="1" applyAlignment="1">
      <alignment horizontal="center" vertical="center" wrapText="1"/>
    </xf>
    <xf numFmtId="0" fontId="8" fillId="3" borderId="1" xfId="17" applyFont="1" applyFill="1" applyBorder="1" applyAlignment="1">
      <alignment horizontal="center" vertical="center"/>
    </xf>
    <xf numFmtId="0" fontId="8" fillId="3" borderId="2" xfId="17" applyFont="1" applyFill="1" applyBorder="1" applyAlignment="1">
      <alignment horizontal="center" vertical="center"/>
    </xf>
    <xf numFmtId="184" fontId="9" fillId="5" borderId="1" xfId="17" applyNumberFormat="1" applyFont="1" applyFill="1" applyBorder="1" applyAlignment="1">
      <alignment horizontal="center" vertical="center"/>
    </xf>
    <xf numFmtId="184" fontId="9" fillId="5" borderId="2" xfId="17" applyNumberFormat="1" applyFont="1" applyFill="1" applyBorder="1" applyAlignment="1">
      <alignment horizontal="center" vertical="center"/>
    </xf>
    <xf numFmtId="0" fontId="6" fillId="4" borderId="3" xfId="17" applyFont="1" applyFill="1" applyBorder="1" applyAlignment="1">
      <alignment horizontal="center" vertical="top" wrapText="1"/>
    </xf>
    <xf numFmtId="0" fontId="7" fillId="0" borderId="3" xfId="5" applyFont="1" applyBorder="1" applyAlignment="1">
      <alignment horizontal="left" vertical="center" wrapText="1"/>
    </xf>
    <xf numFmtId="0" fontId="7" fillId="2" borderId="1" xfId="17" applyFont="1" applyFill="1" applyBorder="1" applyAlignment="1">
      <alignment horizontal="center" vertical="center" wrapText="1"/>
    </xf>
    <xf numFmtId="0" fontId="7" fillId="2" borderId="4" xfId="17" applyFont="1" applyFill="1" applyBorder="1" applyAlignment="1">
      <alignment horizontal="center" vertical="center" wrapText="1"/>
    </xf>
    <xf numFmtId="0" fontId="5" fillId="3" borderId="1" xfId="17" applyFont="1" applyFill="1" applyBorder="1" applyAlignment="1">
      <alignment horizontal="center" vertical="center"/>
    </xf>
    <xf numFmtId="0" fontId="5" fillId="3" borderId="2" xfId="17" applyFont="1" applyFill="1" applyBorder="1" applyAlignment="1">
      <alignment horizontal="center" vertical="center"/>
    </xf>
    <xf numFmtId="184" fontId="9" fillId="2" borderId="1" xfId="10" applyNumberFormat="1" applyFont="1" applyFill="1" applyBorder="1" applyAlignment="1">
      <alignment horizontal="center" vertical="center"/>
    </xf>
    <xf numFmtId="184" fontId="9" fillId="2" borderId="2" xfId="10" applyNumberFormat="1" applyFont="1" applyFill="1" applyBorder="1" applyAlignment="1">
      <alignment horizontal="center" vertical="center"/>
    </xf>
    <xf numFmtId="0" fontId="7" fillId="2" borderId="3" xfId="5" applyFont="1" applyFill="1" applyBorder="1" applyAlignment="1">
      <alignment horizontal="center" vertical="center"/>
    </xf>
  </cellXfs>
  <cellStyles count="25">
    <cellStyle name="0,0_x000a__x000a_NA_x000a__x000a_" xfId="7" xr:uid="{00000000-0005-0000-0000-000037000000}"/>
    <cellStyle name="0,0_x000d__x000a_NA_x000d__x000a_" xfId="2" xr:uid="{00000000-0005-0000-0000-000016000000}"/>
    <cellStyle name="0,0_x005f_x000a__x005f_x000a_NA_x005f_x000a__x005f_x000a_ 2" xfId="11" xr:uid="{00000000-0005-0000-0000-00003B000000}"/>
    <cellStyle name="常规" xfId="0" builtinId="0"/>
    <cellStyle name="常规 10" xfId="6" xr:uid="{00000000-0005-0000-0000-000034000000}"/>
    <cellStyle name="常规 10 2 2 2" xfId="12" xr:uid="{00000000-0005-0000-0000-00003C000000}"/>
    <cellStyle name="常规 2" xfId="13" xr:uid="{00000000-0005-0000-0000-00003D000000}"/>
    <cellStyle name="常规 2 2" xfId="5" xr:uid="{00000000-0005-0000-0000-000030000000}"/>
    <cellStyle name="常规 2 2 2" xfId="3" xr:uid="{00000000-0005-0000-0000-000025000000}"/>
    <cellStyle name="常规 2 2 2 3 2" xfId="8" xr:uid="{00000000-0005-0000-0000-000038000000}"/>
    <cellStyle name="常规 2 2 2 3 2 2" xfId="4" xr:uid="{00000000-0005-0000-0000-00002B000000}"/>
    <cellStyle name="常规 2 4" xfId="14" xr:uid="{00000000-0005-0000-0000-00003E000000}"/>
    <cellStyle name="常规 3" xfId="9" xr:uid="{00000000-0005-0000-0000-000039000000}"/>
    <cellStyle name="常规 4" xfId="15" xr:uid="{00000000-0005-0000-0000-00003F000000}"/>
    <cellStyle name="常规 5" xfId="16" xr:uid="{00000000-0005-0000-0000-000040000000}"/>
    <cellStyle name="常规 5 2" xfId="1" xr:uid="{00000000-0005-0000-0000-000012000000}"/>
    <cellStyle name="常规 5 2 2 2" xfId="17" xr:uid="{00000000-0005-0000-0000-000041000000}"/>
    <cellStyle name="常规 5 2 2 2 2 2" xfId="18" xr:uid="{00000000-0005-0000-0000-000042000000}"/>
    <cellStyle name="常规 5 2 2 2 2 3_厦门改" xfId="19" xr:uid="{00000000-0005-0000-0000-000043000000}"/>
    <cellStyle name="常规 5 2 2 3 2 2" xfId="20" xr:uid="{00000000-0005-0000-0000-000044000000}"/>
    <cellStyle name="常规 5 4" xfId="21" xr:uid="{00000000-0005-0000-0000-000045000000}"/>
    <cellStyle name="常规 5 4 2" xfId="22" xr:uid="{00000000-0005-0000-0000-000046000000}"/>
    <cellStyle name="常规 5 4 2 2" xfId="10" xr:uid="{00000000-0005-0000-0000-00003A000000}"/>
    <cellStyle name="常规 9 2" xfId="23" xr:uid="{00000000-0005-0000-0000-000047000000}"/>
    <cellStyle name="千位分隔 2" xfId="24" xr:uid="{00000000-0005-0000-0000-000048000000}"/>
  </cellStyles>
  <dxfs count="0"/>
  <tableStyles count="0" defaultTableStyle="TableStyleMedium2" defaultPivotStyle="PivotStyleLight16"/>
  <colors>
    <mruColors>
      <color rgb="FF0066CC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"/>
  <sheetViews>
    <sheetView tabSelected="1" zoomScale="85" zoomScaleNormal="85" workbookViewId="0">
      <selection activeCell="J4" sqref="J4"/>
    </sheetView>
  </sheetViews>
  <sheetFormatPr defaultColWidth="9" defaultRowHeight="16.5"/>
  <cols>
    <col min="1" max="1" width="17.5" style="81" customWidth="1"/>
    <col min="2" max="2" width="10.33203125" style="81" customWidth="1"/>
    <col min="3" max="3" width="25.33203125" style="81" customWidth="1"/>
    <col min="4" max="4" width="22.6640625" style="81" customWidth="1"/>
    <col min="5" max="5" width="23" style="81" customWidth="1"/>
    <col min="6" max="6" width="28.6640625" style="81" customWidth="1"/>
    <col min="7" max="7" width="23.5" style="82" customWidth="1"/>
    <col min="8" max="8" width="23.5" style="81" customWidth="1"/>
    <col min="9" max="16384" width="9" style="81"/>
  </cols>
  <sheetData>
    <row r="1" spans="1:7" ht="62" customHeight="1">
      <c r="A1" s="88" t="s">
        <v>0</v>
      </c>
      <c r="B1" s="88"/>
      <c r="C1" s="88"/>
      <c r="D1" s="88"/>
      <c r="E1" s="88"/>
      <c r="F1" s="88"/>
      <c r="G1" s="88"/>
    </row>
    <row r="2" spans="1:7" s="79" customFormat="1" ht="61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6</v>
      </c>
      <c r="G2" s="84" t="s">
        <v>7</v>
      </c>
    </row>
    <row r="3" spans="1:7" s="79" customFormat="1" ht="47" customHeight="1">
      <c r="A3" s="89" t="s">
        <v>8</v>
      </c>
      <c r="B3" s="85">
        <v>1</v>
      </c>
      <c r="C3" s="85" t="s">
        <v>9</v>
      </c>
      <c r="D3" s="85" t="s">
        <v>10</v>
      </c>
      <c r="E3" s="85">
        <v>1080</v>
      </c>
      <c r="F3" s="85" t="s">
        <v>11</v>
      </c>
      <c r="G3" s="86">
        <v>250000</v>
      </c>
    </row>
    <row r="4" spans="1:7" s="79" customFormat="1" ht="40" customHeight="1">
      <c r="A4" s="90"/>
      <c r="B4" s="85">
        <v>2</v>
      </c>
      <c r="C4" s="85" t="s">
        <v>12</v>
      </c>
      <c r="D4" s="85" t="s">
        <v>13</v>
      </c>
      <c r="E4" s="85">
        <v>2160</v>
      </c>
      <c r="F4" s="85" t="s">
        <v>14</v>
      </c>
      <c r="G4" s="86">
        <v>500000</v>
      </c>
    </row>
    <row r="5" spans="1:7" ht="37" customHeight="1">
      <c r="A5" s="91" t="s">
        <v>15</v>
      </c>
      <c r="B5" s="85">
        <v>3</v>
      </c>
      <c r="C5" s="85" t="s">
        <v>16</v>
      </c>
      <c r="D5" s="85" t="s">
        <v>17</v>
      </c>
      <c r="E5" s="85">
        <v>1500</v>
      </c>
      <c r="F5" s="85" t="s">
        <v>18</v>
      </c>
      <c r="G5" s="86">
        <v>400000</v>
      </c>
    </row>
    <row r="6" spans="1:7" ht="40" customHeight="1">
      <c r="A6" s="91"/>
      <c r="B6" s="85">
        <v>4</v>
      </c>
      <c r="C6" s="85" t="s">
        <v>19</v>
      </c>
      <c r="D6" s="85" t="s">
        <v>20</v>
      </c>
      <c r="E6" s="85">
        <v>299</v>
      </c>
      <c r="F6" s="85" t="s">
        <v>21</v>
      </c>
      <c r="G6" s="86">
        <v>80000</v>
      </c>
    </row>
    <row r="7" spans="1:7" ht="32" customHeight="1">
      <c r="A7" s="91"/>
      <c r="B7" s="85">
        <v>5</v>
      </c>
      <c r="C7" s="85" t="s">
        <v>22</v>
      </c>
      <c r="D7" s="85" t="s">
        <v>23</v>
      </c>
      <c r="E7" s="85">
        <v>250</v>
      </c>
      <c r="F7" s="85" t="s">
        <v>24</v>
      </c>
      <c r="G7" s="86">
        <v>80000</v>
      </c>
    </row>
    <row r="8" spans="1:7" ht="39" customHeight="1">
      <c r="A8" s="91"/>
      <c r="B8" s="85">
        <v>6</v>
      </c>
      <c r="C8" s="85" t="s">
        <v>25</v>
      </c>
      <c r="D8" s="85" t="s">
        <v>26</v>
      </c>
      <c r="E8" s="85">
        <v>312</v>
      </c>
      <c r="F8" s="85" t="s">
        <v>27</v>
      </c>
      <c r="G8" s="86">
        <v>80000</v>
      </c>
    </row>
    <row r="9" spans="1:7" ht="44" customHeight="1">
      <c r="A9" s="91" t="s">
        <v>28</v>
      </c>
      <c r="B9" s="85">
        <v>7</v>
      </c>
      <c r="C9" s="85" t="s">
        <v>29</v>
      </c>
      <c r="D9" s="85" t="s">
        <v>30</v>
      </c>
      <c r="E9" s="85">
        <v>836</v>
      </c>
      <c r="F9" s="85" t="s">
        <v>31</v>
      </c>
      <c r="G9" s="86">
        <v>300000</v>
      </c>
    </row>
    <row r="10" spans="1:7" ht="40" customHeight="1">
      <c r="A10" s="91"/>
      <c r="B10" s="85">
        <v>8</v>
      </c>
      <c r="C10" s="85" t="s">
        <v>32</v>
      </c>
      <c r="D10" s="85" t="s">
        <v>33</v>
      </c>
      <c r="E10" s="85">
        <v>240</v>
      </c>
      <c r="F10" s="85" t="s">
        <v>34</v>
      </c>
      <c r="G10" s="86">
        <v>80000</v>
      </c>
    </row>
    <row r="11" spans="1:7" ht="35" customHeight="1">
      <c r="A11" s="91"/>
      <c r="B11" s="85">
        <v>9</v>
      </c>
      <c r="C11" s="85" t="s">
        <v>35</v>
      </c>
      <c r="D11" s="85" t="s">
        <v>36</v>
      </c>
      <c r="E11" s="85">
        <v>266</v>
      </c>
      <c r="F11" s="85" t="s">
        <v>34</v>
      </c>
      <c r="G11" s="86">
        <v>80000</v>
      </c>
    </row>
    <row r="12" spans="1:7" ht="44" customHeight="1">
      <c r="A12" s="91"/>
      <c r="B12" s="85">
        <v>10</v>
      </c>
      <c r="C12" s="85" t="s">
        <v>37</v>
      </c>
      <c r="D12" s="85" t="s">
        <v>38</v>
      </c>
      <c r="E12" s="85">
        <v>350</v>
      </c>
      <c r="F12" s="85" t="s">
        <v>34</v>
      </c>
      <c r="G12" s="86">
        <v>100000</v>
      </c>
    </row>
    <row r="13" spans="1:7" s="80" customFormat="1" ht="26" customHeight="1">
      <c r="G13" s="87"/>
    </row>
    <row r="14" spans="1:7" s="80" customFormat="1" ht="26" customHeight="1">
      <c r="G14" s="87"/>
    </row>
  </sheetData>
  <mergeCells count="4">
    <mergeCell ref="A1:G1"/>
    <mergeCell ref="A3:A4"/>
    <mergeCell ref="A5:A8"/>
    <mergeCell ref="A9:A12"/>
  </mergeCells>
  <phoneticPr fontId="19" type="noConversion"/>
  <pageMargins left="0.7" right="0.7" top="0.75" bottom="0.75" header="0.3" footer="0.3"/>
  <pageSetup paperSize="9" scale="57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E36"/>
  <sheetViews>
    <sheetView topLeftCell="A10" workbookViewId="0">
      <selection activeCell="B31" sqref="B31"/>
    </sheetView>
  </sheetViews>
  <sheetFormatPr defaultColWidth="9" defaultRowHeight="19"/>
  <cols>
    <col min="1" max="1" width="6.5" style="7" customWidth="1"/>
    <col min="2" max="2" width="24.5" style="8" customWidth="1"/>
    <col min="3" max="3" width="32.6640625" style="9" customWidth="1"/>
    <col min="4" max="4" width="40.6640625" style="10" customWidth="1"/>
    <col min="5" max="5" width="15.83203125" style="9" customWidth="1"/>
    <col min="6" max="237" width="9" style="11"/>
    <col min="238" max="238" width="6.5" style="11" customWidth="1"/>
    <col min="239" max="239" width="31.1640625" style="11" customWidth="1"/>
    <col min="240" max="240" width="42.6640625" style="11" customWidth="1"/>
    <col min="241" max="241" width="51" style="11" customWidth="1"/>
    <col min="242" max="242" width="17.6640625" style="11" customWidth="1"/>
    <col min="243" max="243" width="13.83203125" style="11" customWidth="1"/>
    <col min="244" max="244" width="12.6640625" style="11" customWidth="1"/>
    <col min="245" max="245" width="14.5" style="11" customWidth="1"/>
    <col min="246" max="246" width="14.33203125" style="11" customWidth="1"/>
    <col min="247" max="247" width="10.6640625" style="11" customWidth="1"/>
    <col min="248" max="493" width="9" style="11"/>
    <col min="494" max="494" width="6.5" style="11" customWidth="1"/>
    <col min="495" max="495" width="31.1640625" style="11" customWidth="1"/>
    <col min="496" max="496" width="42.6640625" style="11" customWidth="1"/>
    <col min="497" max="497" width="51" style="11" customWidth="1"/>
    <col min="498" max="498" width="17.6640625" style="11" customWidth="1"/>
    <col min="499" max="499" width="13.83203125" style="11" customWidth="1"/>
    <col min="500" max="500" width="12.6640625" style="11" customWidth="1"/>
    <col min="501" max="501" width="14.5" style="11" customWidth="1"/>
    <col min="502" max="502" width="14.33203125" style="11" customWidth="1"/>
    <col min="503" max="503" width="10.6640625" style="11" customWidth="1"/>
    <col min="504" max="749" width="9" style="11"/>
    <col min="750" max="750" width="6.5" style="11" customWidth="1"/>
    <col min="751" max="751" width="31.1640625" style="11" customWidth="1"/>
    <col min="752" max="752" width="42.6640625" style="11" customWidth="1"/>
    <col min="753" max="753" width="51" style="11" customWidth="1"/>
    <col min="754" max="754" width="17.6640625" style="11" customWidth="1"/>
    <col min="755" max="755" width="13.83203125" style="11" customWidth="1"/>
    <col min="756" max="756" width="12.6640625" style="11" customWidth="1"/>
    <col min="757" max="757" width="14.5" style="11" customWidth="1"/>
    <col min="758" max="758" width="14.33203125" style="11" customWidth="1"/>
    <col min="759" max="759" width="10.6640625" style="11" customWidth="1"/>
    <col min="760" max="1005" width="9" style="11"/>
    <col min="1006" max="1006" width="6.5" style="11" customWidth="1"/>
    <col min="1007" max="1007" width="31.1640625" style="11" customWidth="1"/>
    <col min="1008" max="1008" width="42.6640625" style="11" customWidth="1"/>
    <col min="1009" max="1009" width="51" style="11" customWidth="1"/>
    <col min="1010" max="1010" width="17.6640625" style="11" customWidth="1"/>
    <col min="1011" max="1011" width="13.83203125" style="11" customWidth="1"/>
    <col min="1012" max="1012" width="12.6640625" style="11" customWidth="1"/>
    <col min="1013" max="1013" width="14.5" style="11" customWidth="1"/>
    <col min="1014" max="1014" width="14.33203125" style="11" customWidth="1"/>
    <col min="1015" max="1015" width="10.6640625" style="11" customWidth="1"/>
    <col min="1016" max="1261" width="9" style="11"/>
    <col min="1262" max="1262" width="6.5" style="11" customWidth="1"/>
    <col min="1263" max="1263" width="31.1640625" style="11" customWidth="1"/>
    <col min="1264" max="1264" width="42.6640625" style="11" customWidth="1"/>
    <col min="1265" max="1265" width="51" style="11" customWidth="1"/>
    <col min="1266" max="1266" width="17.6640625" style="11" customWidth="1"/>
    <col min="1267" max="1267" width="13.83203125" style="11" customWidth="1"/>
    <col min="1268" max="1268" width="12.6640625" style="11" customWidth="1"/>
    <col min="1269" max="1269" width="14.5" style="11" customWidth="1"/>
    <col min="1270" max="1270" width="14.33203125" style="11" customWidth="1"/>
    <col min="1271" max="1271" width="10.6640625" style="11" customWidth="1"/>
    <col min="1272" max="1517" width="9" style="11"/>
    <col min="1518" max="1518" width="6.5" style="11" customWidth="1"/>
    <col min="1519" max="1519" width="31.1640625" style="11" customWidth="1"/>
    <col min="1520" max="1520" width="42.6640625" style="11" customWidth="1"/>
    <col min="1521" max="1521" width="51" style="11" customWidth="1"/>
    <col min="1522" max="1522" width="17.6640625" style="11" customWidth="1"/>
    <col min="1523" max="1523" width="13.83203125" style="11" customWidth="1"/>
    <col min="1524" max="1524" width="12.6640625" style="11" customWidth="1"/>
    <col min="1525" max="1525" width="14.5" style="11" customWidth="1"/>
    <col min="1526" max="1526" width="14.33203125" style="11" customWidth="1"/>
    <col min="1527" max="1527" width="10.6640625" style="11" customWidth="1"/>
    <col min="1528" max="1773" width="9" style="11"/>
    <col min="1774" max="1774" width="6.5" style="11" customWidth="1"/>
    <col min="1775" max="1775" width="31.1640625" style="11" customWidth="1"/>
    <col min="1776" max="1776" width="42.6640625" style="11" customWidth="1"/>
    <col min="1777" max="1777" width="51" style="11" customWidth="1"/>
    <col min="1778" max="1778" width="17.6640625" style="11" customWidth="1"/>
    <col min="1779" max="1779" width="13.83203125" style="11" customWidth="1"/>
    <col min="1780" max="1780" width="12.6640625" style="11" customWidth="1"/>
    <col min="1781" max="1781" width="14.5" style="11" customWidth="1"/>
    <col min="1782" max="1782" width="14.33203125" style="11" customWidth="1"/>
    <col min="1783" max="1783" width="10.6640625" style="11" customWidth="1"/>
    <col min="1784" max="2029" width="9" style="11"/>
    <col min="2030" max="2030" width="6.5" style="11" customWidth="1"/>
    <col min="2031" max="2031" width="31.1640625" style="11" customWidth="1"/>
    <col min="2032" max="2032" width="42.6640625" style="11" customWidth="1"/>
    <col min="2033" max="2033" width="51" style="11" customWidth="1"/>
    <col min="2034" max="2034" width="17.6640625" style="11" customWidth="1"/>
    <col min="2035" max="2035" width="13.83203125" style="11" customWidth="1"/>
    <col min="2036" max="2036" width="12.6640625" style="11" customWidth="1"/>
    <col min="2037" max="2037" width="14.5" style="11" customWidth="1"/>
    <col min="2038" max="2038" width="14.33203125" style="11" customWidth="1"/>
    <col min="2039" max="2039" width="10.6640625" style="11" customWidth="1"/>
    <col min="2040" max="2285" width="9" style="11"/>
    <col min="2286" max="2286" width="6.5" style="11" customWidth="1"/>
    <col min="2287" max="2287" width="31.1640625" style="11" customWidth="1"/>
    <col min="2288" max="2288" width="42.6640625" style="11" customWidth="1"/>
    <col min="2289" max="2289" width="51" style="11" customWidth="1"/>
    <col min="2290" max="2290" width="17.6640625" style="11" customWidth="1"/>
    <col min="2291" max="2291" width="13.83203125" style="11" customWidth="1"/>
    <col min="2292" max="2292" width="12.6640625" style="11" customWidth="1"/>
    <col min="2293" max="2293" width="14.5" style="11" customWidth="1"/>
    <col min="2294" max="2294" width="14.33203125" style="11" customWidth="1"/>
    <col min="2295" max="2295" width="10.6640625" style="11" customWidth="1"/>
    <col min="2296" max="2541" width="9" style="11"/>
    <col min="2542" max="2542" width="6.5" style="11" customWidth="1"/>
    <col min="2543" max="2543" width="31.1640625" style="11" customWidth="1"/>
    <col min="2544" max="2544" width="42.6640625" style="11" customWidth="1"/>
    <col min="2545" max="2545" width="51" style="11" customWidth="1"/>
    <col min="2546" max="2546" width="17.6640625" style="11" customWidth="1"/>
    <col min="2547" max="2547" width="13.83203125" style="11" customWidth="1"/>
    <col min="2548" max="2548" width="12.6640625" style="11" customWidth="1"/>
    <col min="2549" max="2549" width="14.5" style="11" customWidth="1"/>
    <col min="2550" max="2550" width="14.33203125" style="11" customWidth="1"/>
    <col min="2551" max="2551" width="10.6640625" style="11" customWidth="1"/>
    <col min="2552" max="2797" width="9" style="11"/>
    <col min="2798" max="2798" width="6.5" style="11" customWidth="1"/>
    <col min="2799" max="2799" width="31.1640625" style="11" customWidth="1"/>
    <col min="2800" max="2800" width="42.6640625" style="11" customWidth="1"/>
    <col min="2801" max="2801" width="51" style="11" customWidth="1"/>
    <col min="2802" max="2802" width="17.6640625" style="11" customWidth="1"/>
    <col min="2803" max="2803" width="13.83203125" style="11" customWidth="1"/>
    <col min="2804" max="2804" width="12.6640625" style="11" customWidth="1"/>
    <col min="2805" max="2805" width="14.5" style="11" customWidth="1"/>
    <col min="2806" max="2806" width="14.33203125" style="11" customWidth="1"/>
    <col min="2807" max="2807" width="10.6640625" style="11" customWidth="1"/>
    <col min="2808" max="3053" width="9" style="11"/>
    <col min="3054" max="3054" width="6.5" style="11" customWidth="1"/>
    <col min="3055" max="3055" width="31.1640625" style="11" customWidth="1"/>
    <col min="3056" max="3056" width="42.6640625" style="11" customWidth="1"/>
    <col min="3057" max="3057" width="51" style="11" customWidth="1"/>
    <col min="3058" max="3058" width="17.6640625" style="11" customWidth="1"/>
    <col min="3059" max="3059" width="13.83203125" style="11" customWidth="1"/>
    <col min="3060" max="3060" width="12.6640625" style="11" customWidth="1"/>
    <col min="3061" max="3061" width="14.5" style="11" customWidth="1"/>
    <col min="3062" max="3062" width="14.33203125" style="11" customWidth="1"/>
    <col min="3063" max="3063" width="10.6640625" style="11" customWidth="1"/>
    <col min="3064" max="3309" width="9" style="11"/>
    <col min="3310" max="3310" width="6.5" style="11" customWidth="1"/>
    <col min="3311" max="3311" width="31.1640625" style="11" customWidth="1"/>
    <col min="3312" max="3312" width="42.6640625" style="11" customWidth="1"/>
    <col min="3313" max="3313" width="51" style="11" customWidth="1"/>
    <col min="3314" max="3314" width="17.6640625" style="11" customWidth="1"/>
    <col min="3315" max="3315" width="13.83203125" style="11" customWidth="1"/>
    <col min="3316" max="3316" width="12.6640625" style="11" customWidth="1"/>
    <col min="3317" max="3317" width="14.5" style="11" customWidth="1"/>
    <col min="3318" max="3318" width="14.33203125" style="11" customWidth="1"/>
    <col min="3319" max="3319" width="10.6640625" style="11" customWidth="1"/>
    <col min="3320" max="3565" width="9" style="11"/>
    <col min="3566" max="3566" width="6.5" style="11" customWidth="1"/>
    <col min="3567" max="3567" width="31.1640625" style="11" customWidth="1"/>
    <col min="3568" max="3568" width="42.6640625" style="11" customWidth="1"/>
    <col min="3569" max="3569" width="51" style="11" customWidth="1"/>
    <col min="3570" max="3570" width="17.6640625" style="11" customWidth="1"/>
    <col min="3571" max="3571" width="13.83203125" style="11" customWidth="1"/>
    <col min="3572" max="3572" width="12.6640625" style="11" customWidth="1"/>
    <col min="3573" max="3573" width="14.5" style="11" customWidth="1"/>
    <col min="3574" max="3574" width="14.33203125" style="11" customWidth="1"/>
    <col min="3575" max="3575" width="10.6640625" style="11" customWidth="1"/>
    <col min="3576" max="3821" width="9" style="11"/>
    <col min="3822" max="3822" width="6.5" style="11" customWidth="1"/>
    <col min="3823" max="3823" width="31.1640625" style="11" customWidth="1"/>
    <col min="3824" max="3824" width="42.6640625" style="11" customWidth="1"/>
    <col min="3825" max="3825" width="51" style="11" customWidth="1"/>
    <col min="3826" max="3826" width="17.6640625" style="11" customWidth="1"/>
    <col min="3827" max="3827" width="13.83203125" style="11" customWidth="1"/>
    <col min="3828" max="3828" width="12.6640625" style="11" customWidth="1"/>
    <col min="3829" max="3829" width="14.5" style="11" customWidth="1"/>
    <col min="3830" max="3830" width="14.33203125" style="11" customWidth="1"/>
    <col min="3831" max="3831" width="10.6640625" style="11" customWidth="1"/>
    <col min="3832" max="4077" width="9" style="11"/>
    <col min="4078" max="4078" width="6.5" style="11" customWidth="1"/>
    <col min="4079" max="4079" width="31.1640625" style="11" customWidth="1"/>
    <col min="4080" max="4080" width="42.6640625" style="11" customWidth="1"/>
    <col min="4081" max="4081" width="51" style="11" customWidth="1"/>
    <col min="4082" max="4082" width="17.6640625" style="11" customWidth="1"/>
    <col min="4083" max="4083" width="13.83203125" style="11" customWidth="1"/>
    <col min="4084" max="4084" width="12.6640625" style="11" customWidth="1"/>
    <col min="4085" max="4085" width="14.5" style="11" customWidth="1"/>
    <col min="4086" max="4086" width="14.33203125" style="11" customWidth="1"/>
    <col min="4087" max="4087" width="10.6640625" style="11" customWidth="1"/>
    <col min="4088" max="4333" width="9" style="11"/>
    <col min="4334" max="4334" width="6.5" style="11" customWidth="1"/>
    <col min="4335" max="4335" width="31.1640625" style="11" customWidth="1"/>
    <col min="4336" max="4336" width="42.6640625" style="11" customWidth="1"/>
    <col min="4337" max="4337" width="51" style="11" customWidth="1"/>
    <col min="4338" max="4338" width="17.6640625" style="11" customWidth="1"/>
    <col min="4339" max="4339" width="13.83203125" style="11" customWidth="1"/>
    <col min="4340" max="4340" width="12.6640625" style="11" customWidth="1"/>
    <col min="4341" max="4341" width="14.5" style="11" customWidth="1"/>
    <col min="4342" max="4342" width="14.33203125" style="11" customWidth="1"/>
    <col min="4343" max="4343" width="10.6640625" style="11" customWidth="1"/>
    <col min="4344" max="4589" width="9" style="11"/>
    <col min="4590" max="4590" width="6.5" style="11" customWidth="1"/>
    <col min="4591" max="4591" width="31.1640625" style="11" customWidth="1"/>
    <col min="4592" max="4592" width="42.6640625" style="11" customWidth="1"/>
    <col min="4593" max="4593" width="51" style="11" customWidth="1"/>
    <col min="4594" max="4594" width="17.6640625" style="11" customWidth="1"/>
    <col min="4595" max="4595" width="13.83203125" style="11" customWidth="1"/>
    <col min="4596" max="4596" width="12.6640625" style="11" customWidth="1"/>
    <col min="4597" max="4597" width="14.5" style="11" customWidth="1"/>
    <col min="4598" max="4598" width="14.33203125" style="11" customWidth="1"/>
    <col min="4599" max="4599" width="10.6640625" style="11" customWidth="1"/>
    <col min="4600" max="4845" width="9" style="11"/>
    <col min="4846" max="4846" width="6.5" style="11" customWidth="1"/>
    <col min="4847" max="4847" width="31.1640625" style="11" customWidth="1"/>
    <col min="4848" max="4848" width="42.6640625" style="11" customWidth="1"/>
    <col min="4849" max="4849" width="51" style="11" customWidth="1"/>
    <col min="4850" max="4850" width="17.6640625" style="11" customWidth="1"/>
    <col min="4851" max="4851" width="13.83203125" style="11" customWidth="1"/>
    <col min="4852" max="4852" width="12.6640625" style="11" customWidth="1"/>
    <col min="4853" max="4853" width="14.5" style="11" customWidth="1"/>
    <col min="4854" max="4854" width="14.33203125" style="11" customWidth="1"/>
    <col min="4855" max="4855" width="10.6640625" style="11" customWidth="1"/>
    <col min="4856" max="5101" width="9" style="11"/>
    <col min="5102" max="5102" width="6.5" style="11" customWidth="1"/>
    <col min="5103" max="5103" width="31.1640625" style="11" customWidth="1"/>
    <col min="5104" max="5104" width="42.6640625" style="11" customWidth="1"/>
    <col min="5105" max="5105" width="51" style="11" customWidth="1"/>
    <col min="5106" max="5106" width="17.6640625" style="11" customWidth="1"/>
    <col min="5107" max="5107" width="13.83203125" style="11" customWidth="1"/>
    <col min="5108" max="5108" width="12.6640625" style="11" customWidth="1"/>
    <col min="5109" max="5109" width="14.5" style="11" customWidth="1"/>
    <col min="5110" max="5110" width="14.33203125" style="11" customWidth="1"/>
    <col min="5111" max="5111" width="10.6640625" style="11" customWidth="1"/>
    <col min="5112" max="5357" width="9" style="11"/>
    <col min="5358" max="5358" width="6.5" style="11" customWidth="1"/>
    <col min="5359" max="5359" width="31.1640625" style="11" customWidth="1"/>
    <col min="5360" max="5360" width="42.6640625" style="11" customWidth="1"/>
    <col min="5361" max="5361" width="51" style="11" customWidth="1"/>
    <col min="5362" max="5362" width="17.6640625" style="11" customWidth="1"/>
    <col min="5363" max="5363" width="13.83203125" style="11" customWidth="1"/>
    <col min="5364" max="5364" width="12.6640625" style="11" customWidth="1"/>
    <col min="5365" max="5365" width="14.5" style="11" customWidth="1"/>
    <col min="5366" max="5366" width="14.33203125" style="11" customWidth="1"/>
    <col min="5367" max="5367" width="10.6640625" style="11" customWidth="1"/>
    <col min="5368" max="5613" width="9" style="11"/>
    <col min="5614" max="5614" width="6.5" style="11" customWidth="1"/>
    <col min="5615" max="5615" width="31.1640625" style="11" customWidth="1"/>
    <col min="5616" max="5616" width="42.6640625" style="11" customWidth="1"/>
    <col min="5617" max="5617" width="51" style="11" customWidth="1"/>
    <col min="5618" max="5618" width="17.6640625" style="11" customWidth="1"/>
    <col min="5619" max="5619" width="13.83203125" style="11" customWidth="1"/>
    <col min="5620" max="5620" width="12.6640625" style="11" customWidth="1"/>
    <col min="5621" max="5621" width="14.5" style="11" customWidth="1"/>
    <col min="5622" max="5622" width="14.33203125" style="11" customWidth="1"/>
    <col min="5623" max="5623" width="10.6640625" style="11" customWidth="1"/>
    <col min="5624" max="5869" width="9" style="11"/>
    <col min="5870" max="5870" width="6.5" style="11" customWidth="1"/>
    <col min="5871" max="5871" width="31.1640625" style="11" customWidth="1"/>
    <col min="5872" max="5872" width="42.6640625" style="11" customWidth="1"/>
    <col min="5873" max="5873" width="51" style="11" customWidth="1"/>
    <col min="5874" max="5874" width="17.6640625" style="11" customWidth="1"/>
    <col min="5875" max="5875" width="13.83203125" style="11" customWidth="1"/>
    <col min="5876" max="5876" width="12.6640625" style="11" customWidth="1"/>
    <col min="5877" max="5877" width="14.5" style="11" customWidth="1"/>
    <col min="5878" max="5878" width="14.33203125" style="11" customWidth="1"/>
    <col min="5879" max="5879" width="10.6640625" style="11" customWidth="1"/>
    <col min="5880" max="6125" width="9" style="11"/>
    <col min="6126" max="6126" width="6.5" style="11" customWidth="1"/>
    <col min="6127" max="6127" width="31.1640625" style="11" customWidth="1"/>
    <col min="6128" max="6128" width="42.6640625" style="11" customWidth="1"/>
    <col min="6129" max="6129" width="51" style="11" customWidth="1"/>
    <col min="6130" max="6130" width="17.6640625" style="11" customWidth="1"/>
    <col min="6131" max="6131" width="13.83203125" style="11" customWidth="1"/>
    <col min="6132" max="6132" width="12.6640625" style="11" customWidth="1"/>
    <col min="6133" max="6133" width="14.5" style="11" customWidth="1"/>
    <col min="6134" max="6134" width="14.33203125" style="11" customWidth="1"/>
    <col min="6135" max="6135" width="10.6640625" style="11" customWidth="1"/>
    <col min="6136" max="6381" width="9" style="11"/>
    <col min="6382" max="6382" width="6.5" style="11" customWidth="1"/>
    <col min="6383" max="6383" width="31.1640625" style="11" customWidth="1"/>
    <col min="6384" max="6384" width="42.6640625" style="11" customWidth="1"/>
    <col min="6385" max="6385" width="51" style="11" customWidth="1"/>
    <col min="6386" max="6386" width="17.6640625" style="11" customWidth="1"/>
    <col min="6387" max="6387" width="13.83203125" style="11" customWidth="1"/>
    <col min="6388" max="6388" width="12.6640625" style="11" customWidth="1"/>
    <col min="6389" max="6389" width="14.5" style="11" customWidth="1"/>
    <col min="6390" max="6390" width="14.33203125" style="11" customWidth="1"/>
    <col min="6391" max="6391" width="10.6640625" style="11" customWidth="1"/>
    <col min="6392" max="6637" width="9" style="11"/>
    <col min="6638" max="6638" width="6.5" style="11" customWidth="1"/>
    <col min="6639" max="6639" width="31.1640625" style="11" customWidth="1"/>
    <col min="6640" max="6640" width="42.6640625" style="11" customWidth="1"/>
    <col min="6641" max="6641" width="51" style="11" customWidth="1"/>
    <col min="6642" max="6642" width="17.6640625" style="11" customWidth="1"/>
    <col min="6643" max="6643" width="13.83203125" style="11" customWidth="1"/>
    <col min="6644" max="6644" width="12.6640625" style="11" customWidth="1"/>
    <col min="6645" max="6645" width="14.5" style="11" customWidth="1"/>
    <col min="6646" max="6646" width="14.33203125" style="11" customWidth="1"/>
    <col min="6647" max="6647" width="10.6640625" style="11" customWidth="1"/>
    <col min="6648" max="6893" width="9" style="11"/>
    <col min="6894" max="6894" width="6.5" style="11" customWidth="1"/>
    <col min="6895" max="6895" width="31.1640625" style="11" customWidth="1"/>
    <col min="6896" max="6896" width="42.6640625" style="11" customWidth="1"/>
    <col min="6897" max="6897" width="51" style="11" customWidth="1"/>
    <col min="6898" max="6898" width="17.6640625" style="11" customWidth="1"/>
    <col min="6899" max="6899" width="13.83203125" style="11" customWidth="1"/>
    <col min="6900" max="6900" width="12.6640625" style="11" customWidth="1"/>
    <col min="6901" max="6901" width="14.5" style="11" customWidth="1"/>
    <col min="6902" max="6902" width="14.33203125" style="11" customWidth="1"/>
    <col min="6903" max="6903" width="10.6640625" style="11" customWidth="1"/>
    <col min="6904" max="7149" width="9" style="11"/>
    <col min="7150" max="7150" width="6.5" style="11" customWidth="1"/>
    <col min="7151" max="7151" width="31.1640625" style="11" customWidth="1"/>
    <col min="7152" max="7152" width="42.6640625" style="11" customWidth="1"/>
    <col min="7153" max="7153" width="51" style="11" customWidth="1"/>
    <col min="7154" max="7154" width="17.6640625" style="11" customWidth="1"/>
    <col min="7155" max="7155" width="13.83203125" style="11" customWidth="1"/>
    <col min="7156" max="7156" width="12.6640625" style="11" customWidth="1"/>
    <col min="7157" max="7157" width="14.5" style="11" customWidth="1"/>
    <col min="7158" max="7158" width="14.33203125" style="11" customWidth="1"/>
    <col min="7159" max="7159" width="10.6640625" style="11" customWidth="1"/>
    <col min="7160" max="7405" width="9" style="11"/>
    <col min="7406" max="7406" width="6.5" style="11" customWidth="1"/>
    <col min="7407" max="7407" width="31.1640625" style="11" customWidth="1"/>
    <col min="7408" max="7408" width="42.6640625" style="11" customWidth="1"/>
    <col min="7409" max="7409" width="51" style="11" customWidth="1"/>
    <col min="7410" max="7410" width="17.6640625" style="11" customWidth="1"/>
    <col min="7411" max="7411" width="13.83203125" style="11" customWidth="1"/>
    <col min="7412" max="7412" width="12.6640625" style="11" customWidth="1"/>
    <col min="7413" max="7413" width="14.5" style="11" customWidth="1"/>
    <col min="7414" max="7414" width="14.33203125" style="11" customWidth="1"/>
    <col min="7415" max="7415" width="10.6640625" style="11" customWidth="1"/>
    <col min="7416" max="7661" width="9" style="11"/>
    <col min="7662" max="7662" width="6.5" style="11" customWidth="1"/>
    <col min="7663" max="7663" width="31.1640625" style="11" customWidth="1"/>
    <col min="7664" max="7664" width="42.6640625" style="11" customWidth="1"/>
    <col min="7665" max="7665" width="51" style="11" customWidth="1"/>
    <col min="7666" max="7666" width="17.6640625" style="11" customWidth="1"/>
    <col min="7667" max="7667" width="13.83203125" style="11" customWidth="1"/>
    <col min="7668" max="7668" width="12.6640625" style="11" customWidth="1"/>
    <col min="7669" max="7669" width="14.5" style="11" customWidth="1"/>
    <col min="7670" max="7670" width="14.33203125" style="11" customWidth="1"/>
    <col min="7671" max="7671" width="10.6640625" style="11" customWidth="1"/>
    <col min="7672" max="7917" width="9" style="11"/>
    <col min="7918" max="7918" width="6.5" style="11" customWidth="1"/>
    <col min="7919" max="7919" width="31.1640625" style="11" customWidth="1"/>
    <col min="7920" max="7920" width="42.6640625" style="11" customWidth="1"/>
    <col min="7921" max="7921" width="51" style="11" customWidth="1"/>
    <col min="7922" max="7922" width="17.6640625" style="11" customWidth="1"/>
    <col min="7923" max="7923" width="13.83203125" style="11" customWidth="1"/>
    <col min="7924" max="7924" width="12.6640625" style="11" customWidth="1"/>
    <col min="7925" max="7925" width="14.5" style="11" customWidth="1"/>
    <col min="7926" max="7926" width="14.33203125" style="11" customWidth="1"/>
    <col min="7927" max="7927" width="10.6640625" style="11" customWidth="1"/>
    <col min="7928" max="8173" width="9" style="11"/>
    <col min="8174" max="8174" width="6.5" style="11" customWidth="1"/>
    <col min="8175" max="8175" width="31.1640625" style="11" customWidth="1"/>
    <col min="8176" max="8176" width="42.6640625" style="11" customWidth="1"/>
    <col min="8177" max="8177" width="51" style="11" customWidth="1"/>
    <col min="8178" max="8178" width="17.6640625" style="11" customWidth="1"/>
    <col min="8179" max="8179" width="13.83203125" style="11" customWidth="1"/>
    <col min="8180" max="8180" width="12.6640625" style="11" customWidth="1"/>
    <col min="8181" max="8181" width="14.5" style="11" customWidth="1"/>
    <col min="8182" max="8182" width="14.33203125" style="11" customWidth="1"/>
    <col min="8183" max="8183" width="10.6640625" style="11" customWidth="1"/>
    <col min="8184" max="8429" width="9" style="11"/>
    <col min="8430" max="8430" width="6.5" style="11" customWidth="1"/>
    <col min="8431" max="8431" width="31.1640625" style="11" customWidth="1"/>
    <col min="8432" max="8432" width="42.6640625" style="11" customWidth="1"/>
    <col min="8433" max="8433" width="51" style="11" customWidth="1"/>
    <col min="8434" max="8434" width="17.6640625" style="11" customWidth="1"/>
    <col min="8435" max="8435" width="13.83203125" style="11" customWidth="1"/>
    <col min="8436" max="8436" width="12.6640625" style="11" customWidth="1"/>
    <col min="8437" max="8437" width="14.5" style="11" customWidth="1"/>
    <col min="8438" max="8438" width="14.33203125" style="11" customWidth="1"/>
    <col min="8439" max="8439" width="10.6640625" style="11" customWidth="1"/>
    <col min="8440" max="8685" width="9" style="11"/>
    <col min="8686" max="8686" width="6.5" style="11" customWidth="1"/>
    <col min="8687" max="8687" width="31.1640625" style="11" customWidth="1"/>
    <col min="8688" max="8688" width="42.6640625" style="11" customWidth="1"/>
    <col min="8689" max="8689" width="51" style="11" customWidth="1"/>
    <col min="8690" max="8690" width="17.6640625" style="11" customWidth="1"/>
    <col min="8691" max="8691" width="13.83203125" style="11" customWidth="1"/>
    <col min="8692" max="8692" width="12.6640625" style="11" customWidth="1"/>
    <col min="8693" max="8693" width="14.5" style="11" customWidth="1"/>
    <col min="8694" max="8694" width="14.33203125" style="11" customWidth="1"/>
    <col min="8695" max="8695" width="10.6640625" style="11" customWidth="1"/>
    <col min="8696" max="8941" width="9" style="11"/>
    <col min="8942" max="8942" width="6.5" style="11" customWidth="1"/>
    <col min="8943" max="8943" width="31.1640625" style="11" customWidth="1"/>
    <col min="8944" max="8944" width="42.6640625" style="11" customWidth="1"/>
    <col min="8945" max="8945" width="51" style="11" customWidth="1"/>
    <col min="8946" max="8946" width="17.6640625" style="11" customWidth="1"/>
    <col min="8947" max="8947" width="13.83203125" style="11" customWidth="1"/>
    <col min="8948" max="8948" width="12.6640625" style="11" customWidth="1"/>
    <col min="8949" max="8949" width="14.5" style="11" customWidth="1"/>
    <col min="8950" max="8950" width="14.33203125" style="11" customWidth="1"/>
    <col min="8951" max="8951" width="10.6640625" style="11" customWidth="1"/>
    <col min="8952" max="9197" width="9" style="11"/>
    <col min="9198" max="9198" width="6.5" style="11" customWidth="1"/>
    <col min="9199" max="9199" width="31.1640625" style="11" customWidth="1"/>
    <col min="9200" max="9200" width="42.6640625" style="11" customWidth="1"/>
    <col min="9201" max="9201" width="51" style="11" customWidth="1"/>
    <col min="9202" max="9202" width="17.6640625" style="11" customWidth="1"/>
    <col min="9203" max="9203" width="13.83203125" style="11" customWidth="1"/>
    <col min="9204" max="9204" width="12.6640625" style="11" customWidth="1"/>
    <col min="9205" max="9205" width="14.5" style="11" customWidth="1"/>
    <col min="9206" max="9206" width="14.33203125" style="11" customWidth="1"/>
    <col min="9207" max="9207" width="10.6640625" style="11" customWidth="1"/>
    <col min="9208" max="9453" width="9" style="11"/>
    <col min="9454" max="9454" width="6.5" style="11" customWidth="1"/>
    <col min="9455" max="9455" width="31.1640625" style="11" customWidth="1"/>
    <col min="9456" max="9456" width="42.6640625" style="11" customWidth="1"/>
    <col min="9457" max="9457" width="51" style="11" customWidth="1"/>
    <col min="9458" max="9458" width="17.6640625" style="11" customWidth="1"/>
    <col min="9459" max="9459" width="13.83203125" style="11" customWidth="1"/>
    <col min="9460" max="9460" width="12.6640625" style="11" customWidth="1"/>
    <col min="9461" max="9461" width="14.5" style="11" customWidth="1"/>
    <col min="9462" max="9462" width="14.33203125" style="11" customWidth="1"/>
    <col min="9463" max="9463" width="10.6640625" style="11" customWidth="1"/>
    <col min="9464" max="9709" width="9" style="11"/>
    <col min="9710" max="9710" width="6.5" style="11" customWidth="1"/>
    <col min="9711" max="9711" width="31.1640625" style="11" customWidth="1"/>
    <col min="9712" max="9712" width="42.6640625" style="11" customWidth="1"/>
    <col min="9713" max="9713" width="51" style="11" customWidth="1"/>
    <col min="9714" max="9714" width="17.6640625" style="11" customWidth="1"/>
    <col min="9715" max="9715" width="13.83203125" style="11" customWidth="1"/>
    <col min="9716" max="9716" width="12.6640625" style="11" customWidth="1"/>
    <col min="9717" max="9717" width="14.5" style="11" customWidth="1"/>
    <col min="9718" max="9718" width="14.33203125" style="11" customWidth="1"/>
    <col min="9719" max="9719" width="10.6640625" style="11" customWidth="1"/>
    <col min="9720" max="9965" width="9" style="11"/>
    <col min="9966" max="9966" width="6.5" style="11" customWidth="1"/>
    <col min="9967" max="9967" width="31.1640625" style="11" customWidth="1"/>
    <col min="9968" max="9968" width="42.6640625" style="11" customWidth="1"/>
    <col min="9969" max="9969" width="51" style="11" customWidth="1"/>
    <col min="9970" max="9970" width="17.6640625" style="11" customWidth="1"/>
    <col min="9971" max="9971" width="13.83203125" style="11" customWidth="1"/>
    <col min="9972" max="9972" width="12.6640625" style="11" customWidth="1"/>
    <col min="9973" max="9973" width="14.5" style="11" customWidth="1"/>
    <col min="9974" max="9974" width="14.33203125" style="11" customWidth="1"/>
    <col min="9975" max="9975" width="10.6640625" style="11" customWidth="1"/>
    <col min="9976" max="10221" width="9" style="11"/>
    <col min="10222" max="10222" width="6.5" style="11" customWidth="1"/>
    <col min="10223" max="10223" width="31.1640625" style="11" customWidth="1"/>
    <col min="10224" max="10224" width="42.6640625" style="11" customWidth="1"/>
    <col min="10225" max="10225" width="51" style="11" customWidth="1"/>
    <col min="10226" max="10226" width="17.6640625" style="11" customWidth="1"/>
    <col min="10227" max="10227" width="13.83203125" style="11" customWidth="1"/>
    <col min="10228" max="10228" width="12.6640625" style="11" customWidth="1"/>
    <col min="10229" max="10229" width="14.5" style="11" customWidth="1"/>
    <col min="10230" max="10230" width="14.33203125" style="11" customWidth="1"/>
    <col min="10231" max="10231" width="10.6640625" style="11" customWidth="1"/>
    <col min="10232" max="10477" width="9" style="11"/>
    <col min="10478" max="10478" width="6.5" style="11" customWidth="1"/>
    <col min="10479" max="10479" width="31.1640625" style="11" customWidth="1"/>
    <col min="10480" max="10480" width="42.6640625" style="11" customWidth="1"/>
    <col min="10481" max="10481" width="51" style="11" customWidth="1"/>
    <col min="10482" max="10482" width="17.6640625" style="11" customWidth="1"/>
    <col min="10483" max="10483" width="13.83203125" style="11" customWidth="1"/>
    <col min="10484" max="10484" width="12.6640625" style="11" customWidth="1"/>
    <col min="10485" max="10485" width="14.5" style="11" customWidth="1"/>
    <col min="10486" max="10486" width="14.33203125" style="11" customWidth="1"/>
    <col min="10487" max="10487" width="10.6640625" style="11" customWidth="1"/>
    <col min="10488" max="10733" width="9" style="11"/>
    <col min="10734" max="10734" width="6.5" style="11" customWidth="1"/>
    <col min="10735" max="10735" width="31.1640625" style="11" customWidth="1"/>
    <col min="10736" max="10736" width="42.6640625" style="11" customWidth="1"/>
    <col min="10737" max="10737" width="51" style="11" customWidth="1"/>
    <col min="10738" max="10738" width="17.6640625" style="11" customWidth="1"/>
    <col min="10739" max="10739" width="13.83203125" style="11" customWidth="1"/>
    <col min="10740" max="10740" width="12.6640625" style="11" customWidth="1"/>
    <col min="10741" max="10741" width="14.5" style="11" customWidth="1"/>
    <col min="10742" max="10742" width="14.33203125" style="11" customWidth="1"/>
    <col min="10743" max="10743" width="10.6640625" style="11" customWidth="1"/>
    <col min="10744" max="10989" width="9" style="11"/>
    <col min="10990" max="10990" width="6.5" style="11" customWidth="1"/>
    <col min="10991" max="10991" width="31.1640625" style="11" customWidth="1"/>
    <col min="10992" max="10992" width="42.6640625" style="11" customWidth="1"/>
    <col min="10993" max="10993" width="51" style="11" customWidth="1"/>
    <col min="10994" max="10994" width="17.6640625" style="11" customWidth="1"/>
    <col min="10995" max="10995" width="13.83203125" style="11" customWidth="1"/>
    <col min="10996" max="10996" width="12.6640625" style="11" customWidth="1"/>
    <col min="10997" max="10997" width="14.5" style="11" customWidth="1"/>
    <col min="10998" max="10998" width="14.33203125" style="11" customWidth="1"/>
    <col min="10999" max="10999" width="10.6640625" style="11" customWidth="1"/>
    <col min="11000" max="11245" width="9" style="11"/>
    <col min="11246" max="11246" width="6.5" style="11" customWidth="1"/>
    <col min="11247" max="11247" width="31.1640625" style="11" customWidth="1"/>
    <col min="11248" max="11248" width="42.6640625" style="11" customWidth="1"/>
    <col min="11249" max="11249" width="51" style="11" customWidth="1"/>
    <col min="11250" max="11250" width="17.6640625" style="11" customWidth="1"/>
    <col min="11251" max="11251" width="13.83203125" style="11" customWidth="1"/>
    <col min="11252" max="11252" width="12.6640625" style="11" customWidth="1"/>
    <col min="11253" max="11253" width="14.5" style="11" customWidth="1"/>
    <col min="11254" max="11254" width="14.33203125" style="11" customWidth="1"/>
    <col min="11255" max="11255" width="10.6640625" style="11" customWidth="1"/>
    <col min="11256" max="11501" width="9" style="11"/>
    <col min="11502" max="11502" width="6.5" style="11" customWidth="1"/>
    <col min="11503" max="11503" width="31.1640625" style="11" customWidth="1"/>
    <col min="11504" max="11504" width="42.6640625" style="11" customWidth="1"/>
    <col min="11505" max="11505" width="51" style="11" customWidth="1"/>
    <col min="11506" max="11506" width="17.6640625" style="11" customWidth="1"/>
    <col min="11507" max="11507" width="13.83203125" style="11" customWidth="1"/>
    <col min="11508" max="11508" width="12.6640625" style="11" customWidth="1"/>
    <col min="11509" max="11509" width="14.5" style="11" customWidth="1"/>
    <col min="11510" max="11510" width="14.33203125" style="11" customWidth="1"/>
    <col min="11511" max="11511" width="10.6640625" style="11" customWidth="1"/>
    <col min="11512" max="11757" width="9" style="11"/>
    <col min="11758" max="11758" width="6.5" style="11" customWidth="1"/>
    <col min="11759" max="11759" width="31.1640625" style="11" customWidth="1"/>
    <col min="11760" max="11760" width="42.6640625" style="11" customWidth="1"/>
    <col min="11761" max="11761" width="51" style="11" customWidth="1"/>
    <col min="11762" max="11762" width="17.6640625" style="11" customWidth="1"/>
    <col min="11763" max="11763" width="13.83203125" style="11" customWidth="1"/>
    <col min="11764" max="11764" width="12.6640625" style="11" customWidth="1"/>
    <col min="11765" max="11765" width="14.5" style="11" customWidth="1"/>
    <col min="11766" max="11766" width="14.33203125" style="11" customWidth="1"/>
    <col min="11767" max="11767" width="10.6640625" style="11" customWidth="1"/>
    <col min="11768" max="12013" width="9" style="11"/>
    <col min="12014" max="12014" width="6.5" style="11" customWidth="1"/>
    <col min="12015" max="12015" width="31.1640625" style="11" customWidth="1"/>
    <col min="12016" max="12016" width="42.6640625" style="11" customWidth="1"/>
    <col min="12017" max="12017" width="51" style="11" customWidth="1"/>
    <col min="12018" max="12018" width="17.6640625" style="11" customWidth="1"/>
    <col min="12019" max="12019" width="13.83203125" style="11" customWidth="1"/>
    <col min="12020" max="12020" width="12.6640625" style="11" customWidth="1"/>
    <col min="12021" max="12021" width="14.5" style="11" customWidth="1"/>
    <col min="12022" max="12022" width="14.33203125" style="11" customWidth="1"/>
    <col min="12023" max="12023" width="10.6640625" style="11" customWidth="1"/>
    <col min="12024" max="12269" width="9" style="11"/>
    <col min="12270" max="12270" width="6.5" style="11" customWidth="1"/>
    <col min="12271" max="12271" width="31.1640625" style="11" customWidth="1"/>
    <col min="12272" max="12272" width="42.6640625" style="11" customWidth="1"/>
    <col min="12273" max="12273" width="51" style="11" customWidth="1"/>
    <col min="12274" max="12274" width="17.6640625" style="11" customWidth="1"/>
    <col min="12275" max="12275" width="13.83203125" style="11" customWidth="1"/>
    <col min="12276" max="12276" width="12.6640625" style="11" customWidth="1"/>
    <col min="12277" max="12277" width="14.5" style="11" customWidth="1"/>
    <col min="12278" max="12278" width="14.33203125" style="11" customWidth="1"/>
    <col min="12279" max="12279" width="10.6640625" style="11" customWidth="1"/>
    <col min="12280" max="12525" width="9" style="11"/>
    <col min="12526" max="12526" width="6.5" style="11" customWidth="1"/>
    <col min="12527" max="12527" width="31.1640625" style="11" customWidth="1"/>
    <col min="12528" max="12528" width="42.6640625" style="11" customWidth="1"/>
    <col min="12529" max="12529" width="51" style="11" customWidth="1"/>
    <col min="12530" max="12530" width="17.6640625" style="11" customWidth="1"/>
    <col min="12531" max="12531" width="13.83203125" style="11" customWidth="1"/>
    <col min="12532" max="12532" width="12.6640625" style="11" customWidth="1"/>
    <col min="12533" max="12533" width="14.5" style="11" customWidth="1"/>
    <col min="12534" max="12534" width="14.33203125" style="11" customWidth="1"/>
    <col min="12535" max="12535" width="10.6640625" style="11" customWidth="1"/>
    <col min="12536" max="12781" width="9" style="11"/>
    <col min="12782" max="12782" width="6.5" style="11" customWidth="1"/>
    <col min="12783" max="12783" width="31.1640625" style="11" customWidth="1"/>
    <col min="12784" max="12784" width="42.6640625" style="11" customWidth="1"/>
    <col min="12785" max="12785" width="51" style="11" customWidth="1"/>
    <col min="12786" max="12786" width="17.6640625" style="11" customWidth="1"/>
    <col min="12787" max="12787" width="13.83203125" style="11" customWidth="1"/>
    <col min="12788" max="12788" width="12.6640625" style="11" customWidth="1"/>
    <col min="12789" max="12789" width="14.5" style="11" customWidth="1"/>
    <col min="12790" max="12790" width="14.33203125" style="11" customWidth="1"/>
    <col min="12791" max="12791" width="10.6640625" style="11" customWidth="1"/>
    <col min="12792" max="13037" width="9" style="11"/>
    <col min="13038" max="13038" width="6.5" style="11" customWidth="1"/>
    <col min="13039" max="13039" width="31.1640625" style="11" customWidth="1"/>
    <col min="13040" max="13040" width="42.6640625" style="11" customWidth="1"/>
    <col min="13041" max="13041" width="51" style="11" customWidth="1"/>
    <col min="13042" max="13042" width="17.6640625" style="11" customWidth="1"/>
    <col min="13043" max="13043" width="13.83203125" style="11" customWidth="1"/>
    <col min="13044" max="13044" width="12.6640625" style="11" customWidth="1"/>
    <col min="13045" max="13045" width="14.5" style="11" customWidth="1"/>
    <col min="13046" max="13046" width="14.33203125" style="11" customWidth="1"/>
    <col min="13047" max="13047" width="10.6640625" style="11" customWidth="1"/>
    <col min="13048" max="13293" width="9" style="11"/>
    <col min="13294" max="13294" width="6.5" style="11" customWidth="1"/>
    <col min="13295" max="13295" width="31.1640625" style="11" customWidth="1"/>
    <col min="13296" max="13296" width="42.6640625" style="11" customWidth="1"/>
    <col min="13297" max="13297" width="51" style="11" customWidth="1"/>
    <col min="13298" max="13298" width="17.6640625" style="11" customWidth="1"/>
    <col min="13299" max="13299" width="13.83203125" style="11" customWidth="1"/>
    <col min="13300" max="13300" width="12.6640625" style="11" customWidth="1"/>
    <col min="13301" max="13301" width="14.5" style="11" customWidth="1"/>
    <col min="13302" max="13302" width="14.33203125" style="11" customWidth="1"/>
    <col min="13303" max="13303" width="10.6640625" style="11" customWidth="1"/>
    <col min="13304" max="13549" width="9" style="11"/>
    <col min="13550" max="13550" width="6.5" style="11" customWidth="1"/>
    <col min="13551" max="13551" width="31.1640625" style="11" customWidth="1"/>
    <col min="13552" max="13552" width="42.6640625" style="11" customWidth="1"/>
    <col min="13553" max="13553" width="51" style="11" customWidth="1"/>
    <col min="13554" max="13554" width="17.6640625" style="11" customWidth="1"/>
    <col min="13555" max="13555" width="13.83203125" style="11" customWidth="1"/>
    <col min="13556" max="13556" width="12.6640625" style="11" customWidth="1"/>
    <col min="13557" max="13557" width="14.5" style="11" customWidth="1"/>
    <col min="13558" max="13558" width="14.33203125" style="11" customWidth="1"/>
    <col min="13559" max="13559" width="10.6640625" style="11" customWidth="1"/>
    <col min="13560" max="13805" width="9" style="11"/>
    <col min="13806" max="13806" width="6.5" style="11" customWidth="1"/>
    <col min="13807" max="13807" width="31.1640625" style="11" customWidth="1"/>
    <col min="13808" max="13808" width="42.6640625" style="11" customWidth="1"/>
    <col min="13809" max="13809" width="51" style="11" customWidth="1"/>
    <col min="13810" max="13810" width="17.6640625" style="11" customWidth="1"/>
    <col min="13811" max="13811" width="13.83203125" style="11" customWidth="1"/>
    <col min="13812" max="13812" width="12.6640625" style="11" customWidth="1"/>
    <col min="13813" max="13813" width="14.5" style="11" customWidth="1"/>
    <col min="13814" max="13814" width="14.33203125" style="11" customWidth="1"/>
    <col min="13815" max="13815" width="10.6640625" style="11" customWidth="1"/>
    <col min="13816" max="14061" width="9" style="11"/>
    <col min="14062" max="14062" width="6.5" style="11" customWidth="1"/>
    <col min="14063" max="14063" width="31.1640625" style="11" customWidth="1"/>
    <col min="14064" max="14064" width="42.6640625" style="11" customWidth="1"/>
    <col min="14065" max="14065" width="51" style="11" customWidth="1"/>
    <col min="14066" max="14066" width="17.6640625" style="11" customWidth="1"/>
    <col min="14067" max="14067" width="13.83203125" style="11" customWidth="1"/>
    <col min="14068" max="14068" width="12.6640625" style="11" customWidth="1"/>
    <col min="14069" max="14069" width="14.5" style="11" customWidth="1"/>
    <col min="14070" max="14070" width="14.33203125" style="11" customWidth="1"/>
    <col min="14071" max="14071" width="10.6640625" style="11" customWidth="1"/>
    <col min="14072" max="14317" width="9" style="11"/>
    <col min="14318" max="14318" width="6.5" style="11" customWidth="1"/>
    <col min="14319" max="14319" width="31.1640625" style="11" customWidth="1"/>
    <col min="14320" max="14320" width="42.6640625" style="11" customWidth="1"/>
    <col min="14321" max="14321" width="51" style="11" customWidth="1"/>
    <col min="14322" max="14322" width="17.6640625" style="11" customWidth="1"/>
    <col min="14323" max="14323" width="13.83203125" style="11" customWidth="1"/>
    <col min="14324" max="14324" width="12.6640625" style="11" customWidth="1"/>
    <col min="14325" max="14325" width="14.5" style="11" customWidth="1"/>
    <col min="14326" max="14326" width="14.33203125" style="11" customWidth="1"/>
    <col min="14327" max="14327" width="10.6640625" style="11" customWidth="1"/>
    <col min="14328" max="14573" width="9" style="11"/>
    <col min="14574" max="14574" width="6.5" style="11" customWidth="1"/>
    <col min="14575" max="14575" width="31.1640625" style="11" customWidth="1"/>
    <col min="14576" max="14576" width="42.6640625" style="11" customWidth="1"/>
    <col min="14577" max="14577" width="51" style="11" customWidth="1"/>
    <col min="14578" max="14578" width="17.6640625" style="11" customWidth="1"/>
    <col min="14579" max="14579" width="13.83203125" style="11" customWidth="1"/>
    <col min="14580" max="14580" width="12.6640625" style="11" customWidth="1"/>
    <col min="14581" max="14581" width="14.5" style="11" customWidth="1"/>
    <col min="14582" max="14582" width="14.33203125" style="11" customWidth="1"/>
    <col min="14583" max="14583" width="10.6640625" style="11" customWidth="1"/>
    <col min="14584" max="14829" width="9" style="11"/>
    <col min="14830" max="14830" width="6.5" style="11" customWidth="1"/>
    <col min="14831" max="14831" width="31.1640625" style="11" customWidth="1"/>
    <col min="14832" max="14832" width="42.6640625" style="11" customWidth="1"/>
    <col min="14833" max="14833" width="51" style="11" customWidth="1"/>
    <col min="14834" max="14834" width="17.6640625" style="11" customWidth="1"/>
    <col min="14835" max="14835" width="13.83203125" style="11" customWidth="1"/>
    <col min="14836" max="14836" width="12.6640625" style="11" customWidth="1"/>
    <col min="14837" max="14837" width="14.5" style="11" customWidth="1"/>
    <col min="14838" max="14838" width="14.33203125" style="11" customWidth="1"/>
    <col min="14839" max="14839" width="10.6640625" style="11" customWidth="1"/>
    <col min="14840" max="15085" width="9" style="11"/>
    <col min="15086" max="15086" width="6.5" style="11" customWidth="1"/>
    <col min="15087" max="15087" width="31.1640625" style="11" customWidth="1"/>
    <col min="15088" max="15088" width="42.6640625" style="11" customWidth="1"/>
    <col min="15089" max="15089" width="51" style="11" customWidth="1"/>
    <col min="15090" max="15090" width="17.6640625" style="11" customWidth="1"/>
    <col min="15091" max="15091" width="13.83203125" style="11" customWidth="1"/>
    <col min="15092" max="15092" width="12.6640625" style="11" customWidth="1"/>
    <col min="15093" max="15093" width="14.5" style="11" customWidth="1"/>
    <col min="15094" max="15094" width="14.33203125" style="11" customWidth="1"/>
    <col min="15095" max="15095" width="10.6640625" style="11" customWidth="1"/>
    <col min="15096" max="15341" width="9" style="11"/>
    <col min="15342" max="15342" width="6.5" style="11" customWidth="1"/>
    <col min="15343" max="15343" width="31.1640625" style="11" customWidth="1"/>
    <col min="15344" max="15344" width="42.6640625" style="11" customWidth="1"/>
    <col min="15345" max="15345" width="51" style="11" customWidth="1"/>
    <col min="15346" max="15346" width="17.6640625" style="11" customWidth="1"/>
    <col min="15347" max="15347" width="13.83203125" style="11" customWidth="1"/>
    <col min="15348" max="15348" width="12.6640625" style="11" customWidth="1"/>
    <col min="15349" max="15349" width="14.5" style="11" customWidth="1"/>
    <col min="15350" max="15350" width="14.33203125" style="11" customWidth="1"/>
    <col min="15351" max="15351" width="10.6640625" style="11" customWidth="1"/>
    <col min="15352" max="15597" width="9" style="11"/>
    <col min="15598" max="15598" width="6.5" style="11" customWidth="1"/>
    <col min="15599" max="15599" width="31.1640625" style="11" customWidth="1"/>
    <col min="15600" max="15600" width="42.6640625" style="11" customWidth="1"/>
    <col min="15601" max="15601" width="51" style="11" customWidth="1"/>
    <col min="15602" max="15602" width="17.6640625" style="11" customWidth="1"/>
    <col min="15603" max="15603" width="13.83203125" style="11" customWidth="1"/>
    <col min="15604" max="15604" width="12.6640625" style="11" customWidth="1"/>
    <col min="15605" max="15605" width="14.5" style="11" customWidth="1"/>
    <col min="15606" max="15606" width="14.33203125" style="11" customWidth="1"/>
    <col min="15607" max="15607" width="10.6640625" style="11" customWidth="1"/>
    <col min="15608" max="15853" width="9" style="11"/>
    <col min="15854" max="15854" width="6.5" style="11" customWidth="1"/>
    <col min="15855" max="15855" width="31.1640625" style="11" customWidth="1"/>
    <col min="15856" max="15856" width="42.6640625" style="11" customWidth="1"/>
    <col min="15857" max="15857" width="51" style="11" customWidth="1"/>
    <col min="15858" max="15858" width="17.6640625" style="11" customWidth="1"/>
    <col min="15859" max="15859" width="13.83203125" style="11" customWidth="1"/>
    <col min="15860" max="15860" width="12.6640625" style="11" customWidth="1"/>
    <col min="15861" max="15861" width="14.5" style="11" customWidth="1"/>
    <col min="15862" max="15862" width="14.33203125" style="11" customWidth="1"/>
    <col min="15863" max="15863" width="10.6640625" style="11" customWidth="1"/>
    <col min="15864" max="16109" width="9" style="11"/>
    <col min="16110" max="16110" width="6.5" style="11" customWidth="1"/>
    <col min="16111" max="16111" width="31.1640625" style="11" customWidth="1"/>
    <col min="16112" max="16112" width="42.6640625" style="11" customWidth="1"/>
    <col min="16113" max="16113" width="51" style="11" customWidth="1"/>
    <col min="16114" max="16114" width="17.6640625" style="11" customWidth="1"/>
    <col min="16115" max="16115" width="13.83203125" style="11" customWidth="1"/>
    <col min="16116" max="16116" width="12.6640625" style="11" customWidth="1"/>
    <col min="16117" max="16117" width="14.5" style="11" customWidth="1"/>
    <col min="16118" max="16118" width="14.33203125" style="11" customWidth="1"/>
    <col min="16119" max="16119" width="10.6640625" style="11" customWidth="1"/>
    <col min="16120" max="16384" width="9" style="11"/>
  </cols>
  <sheetData>
    <row r="1" spans="1:5" ht="50" customHeight="1">
      <c r="A1" s="92" t="s">
        <v>39</v>
      </c>
      <c r="B1" s="92"/>
      <c r="C1" s="92"/>
      <c r="D1" s="92"/>
      <c r="E1" s="92"/>
    </row>
    <row r="2" spans="1:5" ht="18" customHeight="1">
      <c r="A2" s="93" t="s">
        <v>40</v>
      </c>
      <c r="B2" s="93"/>
      <c r="C2" s="93"/>
      <c r="D2" s="93"/>
      <c r="E2" s="93"/>
    </row>
    <row r="3" spans="1:5" s="1" customFormat="1">
      <c r="A3" s="12" t="s">
        <v>41</v>
      </c>
      <c r="B3" s="71" t="s">
        <v>42</v>
      </c>
      <c r="C3" s="72" t="s">
        <v>43</v>
      </c>
      <c r="D3" s="72" t="s">
        <v>44</v>
      </c>
      <c r="E3" s="72" t="s">
        <v>45</v>
      </c>
    </row>
    <row r="4" spans="1:5" s="4" customFormat="1" ht="16.5">
      <c r="A4" s="47">
        <v>1</v>
      </c>
      <c r="B4" s="15" t="s">
        <v>46</v>
      </c>
      <c r="C4" s="18" t="s">
        <v>47</v>
      </c>
      <c r="D4" s="19" t="s">
        <v>48</v>
      </c>
      <c r="E4" s="49">
        <f>16*1</f>
        <v>16</v>
      </c>
    </row>
    <row r="5" spans="1:5" s="2" customFormat="1">
      <c r="A5" s="14">
        <v>2</v>
      </c>
      <c r="B5" s="15" t="s">
        <v>49</v>
      </c>
      <c r="C5" s="15" t="s">
        <v>50</v>
      </c>
      <c r="D5" s="16" t="s">
        <v>51</v>
      </c>
      <c r="E5" s="17">
        <f>16*4</f>
        <v>64</v>
      </c>
    </row>
    <row r="6" spans="1:5" s="2" customFormat="1">
      <c r="A6" s="47">
        <v>3</v>
      </c>
      <c r="B6" s="15" t="s">
        <v>52</v>
      </c>
      <c r="C6" s="18" t="s">
        <v>53</v>
      </c>
      <c r="D6" s="16" t="s">
        <v>51</v>
      </c>
      <c r="E6" s="17">
        <f>16*5</f>
        <v>80</v>
      </c>
    </row>
    <row r="7" spans="1:5" s="2" customFormat="1">
      <c r="A7" s="14">
        <v>4</v>
      </c>
      <c r="B7" s="15" t="s">
        <v>54</v>
      </c>
      <c r="C7" s="18" t="s">
        <v>55</v>
      </c>
      <c r="D7" s="16" t="s">
        <v>56</v>
      </c>
      <c r="E7" s="70">
        <v>1</v>
      </c>
    </row>
    <row r="8" spans="1:5">
      <c r="A8" s="47">
        <v>5</v>
      </c>
      <c r="B8" s="15" t="s">
        <v>57</v>
      </c>
      <c r="C8" s="18" t="s">
        <v>58</v>
      </c>
      <c r="D8" s="19" t="s">
        <v>59</v>
      </c>
      <c r="E8" s="17">
        <f>5*3</f>
        <v>15</v>
      </c>
    </row>
    <row r="9" spans="1:5" s="3" customFormat="1">
      <c r="A9" s="14">
        <v>6</v>
      </c>
      <c r="B9" s="18" t="s">
        <v>60</v>
      </c>
      <c r="C9" s="18" t="s">
        <v>58</v>
      </c>
      <c r="D9" s="19" t="s">
        <v>61</v>
      </c>
      <c r="E9" s="20">
        <f>0.6*3*2</f>
        <v>3.5999999999999996</v>
      </c>
    </row>
    <row r="10" spans="1:5">
      <c r="A10" s="47">
        <v>7</v>
      </c>
      <c r="B10" s="15" t="s">
        <v>62</v>
      </c>
      <c r="C10" s="21" t="s">
        <v>63</v>
      </c>
      <c r="D10" s="16" t="s">
        <v>64</v>
      </c>
      <c r="E10" s="22">
        <v>4</v>
      </c>
    </row>
    <row r="11" spans="1:5" ht="18" customHeight="1">
      <c r="A11" s="93" t="s">
        <v>65</v>
      </c>
      <c r="B11" s="93"/>
      <c r="C11" s="93"/>
      <c r="D11" s="93"/>
      <c r="E11" s="93"/>
    </row>
    <row r="12" spans="1:5">
      <c r="A12" s="94" t="s">
        <v>66</v>
      </c>
      <c r="B12" s="94"/>
      <c r="C12" s="94"/>
      <c r="D12" s="94"/>
      <c r="E12" s="94"/>
    </row>
    <row r="13" spans="1:5">
      <c r="A13" s="12" t="s">
        <v>41</v>
      </c>
      <c r="B13" s="71" t="s">
        <v>42</v>
      </c>
      <c r="C13" s="72" t="s">
        <v>43</v>
      </c>
      <c r="D13" s="72" t="s">
        <v>44</v>
      </c>
      <c r="E13" s="72" t="s">
        <v>45</v>
      </c>
    </row>
    <row r="14" spans="1:5" s="4" customFormat="1" ht="16.5">
      <c r="A14" s="50">
        <v>1</v>
      </c>
      <c r="B14" s="51" t="s">
        <v>67</v>
      </c>
      <c r="C14" s="95" t="s">
        <v>68</v>
      </c>
      <c r="D14" s="96"/>
      <c r="E14" s="52">
        <v>1</v>
      </c>
    </row>
    <row r="15" spans="1:5">
      <c r="A15" s="23">
        <v>2</v>
      </c>
      <c r="B15" s="53" t="s">
        <v>69</v>
      </c>
      <c r="C15" s="97" t="s">
        <v>70</v>
      </c>
      <c r="D15" s="98"/>
      <c r="E15" s="24">
        <v>8</v>
      </c>
    </row>
    <row r="16" spans="1:5">
      <c r="A16" s="23">
        <v>3</v>
      </c>
      <c r="B16" s="53" t="s">
        <v>71</v>
      </c>
      <c r="C16" s="97" t="s">
        <v>72</v>
      </c>
      <c r="D16" s="98"/>
      <c r="E16" s="24">
        <v>4</v>
      </c>
    </row>
    <row r="17" spans="1:5">
      <c r="A17" s="23">
        <v>4</v>
      </c>
      <c r="B17" s="53" t="s">
        <v>73</v>
      </c>
      <c r="C17" s="97" t="s">
        <v>74</v>
      </c>
      <c r="D17" s="98"/>
      <c r="E17" s="24">
        <v>4</v>
      </c>
    </row>
    <row r="18" spans="1:5">
      <c r="A18" s="23">
        <v>7</v>
      </c>
      <c r="B18" s="51" t="s">
        <v>75</v>
      </c>
      <c r="C18" s="97" t="s">
        <v>76</v>
      </c>
      <c r="D18" s="98"/>
      <c r="E18" s="54">
        <v>2</v>
      </c>
    </row>
    <row r="19" spans="1:5">
      <c r="A19" s="23">
        <v>8</v>
      </c>
      <c r="B19" s="53" t="s">
        <v>77</v>
      </c>
      <c r="C19" s="97" t="s">
        <v>78</v>
      </c>
      <c r="D19" s="98"/>
      <c r="E19" s="54">
        <v>4</v>
      </c>
    </row>
    <row r="20" spans="1:5">
      <c r="A20" s="99" t="s">
        <v>79</v>
      </c>
      <c r="B20" s="100"/>
      <c r="C20" s="100"/>
      <c r="D20" s="100"/>
      <c r="E20" s="100"/>
    </row>
    <row r="21" spans="1:5">
      <c r="A21" s="12" t="s">
        <v>41</v>
      </c>
      <c r="B21" s="71" t="s">
        <v>42</v>
      </c>
      <c r="C21" s="72" t="s">
        <v>43</v>
      </c>
      <c r="D21" s="72" t="s">
        <v>44</v>
      </c>
      <c r="E21" s="72" t="s">
        <v>45</v>
      </c>
    </row>
    <row r="22" spans="1:5" ht="18" customHeight="1">
      <c r="A22" s="73">
        <v>1</v>
      </c>
      <c r="B22" s="74" t="s">
        <v>80</v>
      </c>
      <c r="C22" s="101" t="s">
        <v>81</v>
      </c>
      <c r="D22" s="102"/>
      <c r="E22" s="28">
        <f>16*4.5</f>
        <v>72</v>
      </c>
    </row>
    <row r="23" spans="1:5">
      <c r="A23" s="110">
        <v>2</v>
      </c>
      <c r="B23" s="113" t="s">
        <v>82</v>
      </c>
      <c r="C23" s="103" t="s">
        <v>83</v>
      </c>
      <c r="D23" s="103"/>
      <c r="E23" s="41">
        <v>1</v>
      </c>
    </row>
    <row r="24" spans="1:5">
      <c r="A24" s="111"/>
      <c r="B24" s="114"/>
      <c r="C24" s="103" t="s">
        <v>84</v>
      </c>
      <c r="D24" s="103"/>
      <c r="E24" s="42">
        <v>3</v>
      </c>
    </row>
    <row r="25" spans="1:5">
      <c r="A25" s="111"/>
      <c r="B25" s="114"/>
      <c r="C25" s="104" t="s">
        <v>85</v>
      </c>
      <c r="D25" s="104"/>
      <c r="E25" s="58">
        <v>3</v>
      </c>
    </row>
    <row r="26" spans="1:5" s="1" customFormat="1">
      <c r="A26" s="111"/>
      <c r="B26" s="114"/>
      <c r="C26" s="75" t="s">
        <v>86</v>
      </c>
      <c r="D26" s="76" t="s">
        <v>87</v>
      </c>
      <c r="E26" s="44">
        <v>2</v>
      </c>
    </row>
    <row r="27" spans="1:5" ht="18" customHeight="1">
      <c r="A27" s="112"/>
      <c r="B27" s="114"/>
      <c r="C27" s="75" t="s">
        <v>88</v>
      </c>
      <c r="D27" s="76"/>
      <c r="E27" s="44">
        <v>1</v>
      </c>
    </row>
    <row r="28" spans="1:5">
      <c r="A28" s="105" t="s">
        <v>89</v>
      </c>
      <c r="B28" s="105"/>
      <c r="C28" s="105"/>
      <c r="D28" s="105"/>
      <c r="E28" s="105"/>
    </row>
    <row r="29" spans="1:5">
      <c r="A29" s="12" t="s">
        <v>41</v>
      </c>
      <c r="B29" s="71" t="s">
        <v>42</v>
      </c>
      <c r="C29" s="72" t="s">
        <v>43</v>
      </c>
      <c r="D29" s="72" t="s">
        <v>44</v>
      </c>
      <c r="E29" s="72" t="s">
        <v>45</v>
      </c>
    </row>
    <row r="30" spans="1:5">
      <c r="A30" s="59">
        <v>1</v>
      </c>
      <c r="B30" s="51" t="s">
        <v>90</v>
      </c>
      <c r="C30" s="106" t="s">
        <v>91</v>
      </c>
      <c r="D30" s="107"/>
      <c r="E30" s="52">
        <v>1</v>
      </c>
    </row>
    <row r="31" spans="1:5" s="6" customFormat="1">
      <c r="A31" s="26">
        <v>2</v>
      </c>
      <c r="B31" s="53" t="s">
        <v>92</v>
      </c>
      <c r="C31" s="97"/>
      <c r="D31" s="98"/>
      <c r="E31" s="22">
        <v>16</v>
      </c>
    </row>
    <row r="32" spans="1:5" s="6" customFormat="1">
      <c r="A32" s="26">
        <v>3</v>
      </c>
      <c r="B32" s="53" t="s">
        <v>93</v>
      </c>
      <c r="C32" s="97"/>
      <c r="D32" s="98"/>
      <c r="E32" s="22">
        <v>2</v>
      </c>
    </row>
    <row r="33" spans="1:5" s="6" customFormat="1">
      <c r="A33" s="26">
        <v>4</v>
      </c>
      <c r="B33" s="53" t="s">
        <v>94</v>
      </c>
      <c r="C33" s="97"/>
      <c r="D33" s="98"/>
      <c r="E33" s="22">
        <v>2</v>
      </c>
    </row>
    <row r="34" spans="1:5" s="6" customFormat="1">
      <c r="A34" s="26">
        <v>5</v>
      </c>
      <c r="B34" s="53" t="s">
        <v>95</v>
      </c>
      <c r="C34" s="97"/>
      <c r="D34" s="98"/>
      <c r="E34" s="22">
        <v>32</v>
      </c>
    </row>
    <row r="35" spans="1:5">
      <c r="A35" s="26">
        <v>6</v>
      </c>
      <c r="B35" s="53" t="s">
        <v>96</v>
      </c>
      <c r="C35" s="77"/>
      <c r="D35" s="78"/>
      <c r="E35" s="62">
        <v>32</v>
      </c>
    </row>
    <row r="36" spans="1:5">
      <c r="A36" s="26">
        <v>9</v>
      </c>
      <c r="B36" s="53" t="s">
        <v>97</v>
      </c>
      <c r="C36" s="108"/>
      <c r="D36" s="109"/>
      <c r="E36" s="62">
        <v>72</v>
      </c>
    </row>
  </sheetData>
  <mergeCells count="24">
    <mergeCell ref="C34:D34"/>
    <mergeCell ref="C36:D36"/>
    <mergeCell ref="A23:A27"/>
    <mergeCell ref="B23:B27"/>
    <mergeCell ref="A28:E28"/>
    <mergeCell ref="C30:D30"/>
    <mergeCell ref="C31:D31"/>
    <mergeCell ref="C32:D32"/>
    <mergeCell ref="C33:D33"/>
    <mergeCell ref="A20:E20"/>
    <mergeCell ref="C22:D22"/>
    <mergeCell ref="C23:D23"/>
    <mergeCell ref="C24:D24"/>
    <mergeCell ref="C25:D25"/>
    <mergeCell ref="C15:D15"/>
    <mergeCell ref="C16:D16"/>
    <mergeCell ref="C17:D17"/>
    <mergeCell ref="C18:D18"/>
    <mergeCell ref="C19:D19"/>
    <mergeCell ref="A1:E1"/>
    <mergeCell ref="A2:E2"/>
    <mergeCell ref="A11:E11"/>
    <mergeCell ref="A12:E12"/>
    <mergeCell ref="C14:D14"/>
  </mergeCells>
  <phoneticPr fontId="1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E37"/>
  <sheetViews>
    <sheetView workbookViewId="0">
      <selection activeCell="B29" sqref="B29"/>
    </sheetView>
  </sheetViews>
  <sheetFormatPr defaultColWidth="9" defaultRowHeight="19"/>
  <cols>
    <col min="1" max="1" width="6.5" style="7" customWidth="1"/>
    <col min="2" max="2" width="24.5" style="8" customWidth="1"/>
    <col min="3" max="3" width="32.6640625" style="9" customWidth="1"/>
    <col min="4" max="4" width="40.6640625" style="10" customWidth="1"/>
    <col min="5" max="5" width="15.83203125" style="10" customWidth="1"/>
    <col min="6" max="237" width="9" style="11"/>
    <col min="238" max="238" width="6.5" style="11" customWidth="1"/>
    <col min="239" max="239" width="31.1640625" style="11" customWidth="1"/>
    <col min="240" max="240" width="42.6640625" style="11" customWidth="1"/>
    <col min="241" max="241" width="51" style="11" customWidth="1"/>
    <col min="242" max="242" width="17.6640625" style="11" customWidth="1"/>
    <col min="243" max="243" width="13.83203125" style="11" customWidth="1"/>
    <col min="244" max="244" width="12.6640625" style="11" customWidth="1"/>
    <col min="245" max="245" width="14.5" style="11" customWidth="1"/>
    <col min="246" max="246" width="14.33203125" style="11" customWidth="1"/>
    <col min="247" max="247" width="10.6640625" style="11" customWidth="1"/>
    <col min="248" max="493" width="9" style="11"/>
    <col min="494" max="494" width="6.5" style="11" customWidth="1"/>
    <col min="495" max="495" width="31.1640625" style="11" customWidth="1"/>
    <col min="496" max="496" width="42.6640625" style="11" customWidth="1"/>
    <col min="497" max="497" width="51" style="11" customWidth="1"/>
    <col min="498" max="498" width="17.6640625" style="11" customWidth="1"/>
    <col min="499" max="499" width="13.83203125" style="11" customWidth="1"/>
    <col min="500" max="500" width="12.6640625" style="11" customWidth="1"/>
    <col min="501" max="501" width="14.5" style="11" customWidth="1"/>
    <col min="502" max="502" width="14.33203125" style="11" customWidth="1"/>
    <col min="503" max="503" width="10.6640625" style="11" customWidth="1"/>
    <col min="504" max="749" width="9" style="11"/>
    <col min="750" max="750" width="6.5" style="11" customWidth="1"/>
    <col min="751" max="751" width="31.1640625" style="11" customWidth="1"/>
    <col min="752" max="752" width="42.6640625" style="11" customWidth="1"/>
    <col min="753" max="753" width="51" style="11" customWidth="1"/>
    <col min="754" max="754" width="17.6640625" style="11" customWidth="1"/>
    <col min="755" max="755" width="13.83203125" style="11" customWidth="1"/>
    <col min="756" max="756" width="12.6640625" style="11" customWidth="1"/>
    <col min="757" max="757" width="14.5" style="11" customWidth="1"/>
    <col min="758" max="758" width="14.33203125" style="11" customWidth="1"/>
    <col min="759" max="759" width="10.6640625" style="11" customWidth="1"/>
    <col min="760" max="1005" width="9" style="11"/>
    <col min="1006" max="1006" width="6.5" style="11" customWidth="1"/>
    <col min="1007" max="1007" width="31.1640625" style="11" customWidth="1"/>
    <col min="1008" max="1008" width="42.6640625" style="11" customWidth="1"/>
    <col min="1009" max="1009" width="51" style="11" customWidth="1"/>
    <col min="1010" max="1010" width="17.6640625" style="11" customWidth="1"/>
    <col min="1011" max="1011" width="13.83203125" style="11" customWidth="1"/>
    <col min="1012" max="1012" width="12.6640625" style="11" customWidth="1"/>
    <col min="1013" max="1013" width="14.5" style="11" customWidth="1"/>
    <col min="1014" max="1014" width="14.33203125" style="11" customWidth="1"/>
    <col min="1015" max="1015" width="10.6640625" style="11" customWidth="1"/>
    <col min="1016" max="1261" width="9" style="11"/>
    <col min="1262" max="1262" width="6.5" style="11" customWidth="1"/>
    <col min="1263" max="1263" width="31.1640625" style="11" customWidth="1"/>
    <col min="1264" max="1264" width="42.6640625" style="11" customWidth="1"/>
    <col min="1265" max="1265" width="51" style="11" customWidth="1"/>
    <col min="1266" max="1266" width="17.6640625" style="11" customWidth="1"/>
    <col min="1267" max="1267" width="13.83203125" style="11" customWidth="1"/>
    <col min="1268" max="1268" width="12.6640625" style="11" customWidth="1"/>
    <col min="1269" max="1269" width="14.5" style="11" customWidth="1"/>
    <col min="1270" max="1270" width="14.33203125" style="11" customWidth="1"/>
    <col min="1271" max="1271" width="10.6640625" style="11" customWidth="1"/>
    <col min="1272" max="1517" width="9" style="11"/>
    <col min="1518" max="1518" width="6.5" style="11" customWidth="1"/>
    <col min="1519" max="1519" width="31.1640625" style="11" customWidth="1"/>
    <col min="1520" max="1520" width="42.6640625" style="11" customWidth="1"/>
    <col min="1521" max="1521" width="51" style="11" customWidth="1"/>
    <col min="1522" max="1522" width="17.6640625" style="11" customWidth="1"/>
    <col min="1523" max="1523" width="13.83203125" style="11" customWidth="1"/>
    <col min="1524" max="1524" width="12.6640625" style="11" customWidth="1"/>
    <col min="1525" max="1525" width="14.5" style="11" customWidth="1"/>
    <col min="1526" max="1526" width="14.33203125" style="11" customWidth="1"/>
    <col min="1527" max="1527" width="10.6640625" style="11" customWidth="1"/>
    <col min="1528" max="1773" width="9" style="11"/>
    <col min="1774" max="1774" width="6.5" style="11" customWidth="1"/>
    <col min="1775" max="1775" width="31.1640625" style="11" customWidth="1"/>
    <col min="1776" max="1776" width="42.6640625" style="11" customWidth="1"/>
    <col min="1777" max="1777" width="51" style="11" customWidth="1"/>
    <col min="1778" max="1778" width="17.6640625" style="11" customWidth="1"/>
    <col min="1779" max="1779" width="13.83203125" style="11" customWidth="1"/>
    <col min="1780" max="1780" width="12.6640625" style="11" customWidth="1"/>
    <col min="1781" max="1781" width="14.5" style="11" customWidth="1"/>
    <col min="1782" max="1782" width="14.33203125" style="11" customWidth="1"/>
    <col min="1783" max="1783" width="10.6640625" style="11" customWidth="1"/>
    <col min="1784" max="2029" width="9" style="11"/>
    <col min="2030" max="2030" width="6.5" style="11" customWidth="1"/>
    <col min="2031" max="2031" width="31.1640625" style="11" customWidth="1"/>
    <col min="2032" max="2032" width="42.6640625" style="11" customWidth="1"/>
    <col min="2033" max="2033" width="51" style="11" customWidth="1"/>
    <col min="2034" max="2034" width="17.6640625" style="11" customWidth="1"/>
    <col min="2035" max="2035" width="13.83203125" style="11" customWidth="1"/>
    <col min="2036" max="2036" width="12.6640625" style="11" customWidth="1"/>
    <col min="2037" max="2037" width="14.5" style="11" customWidth="1"/>
    <col min="2038" max="2038" width="14.33203125" style="11" customWidth="1"/>
    <col min="2039" max="2039" width="10.6640625" style="11" customWidth="1"/>
    <col min="2040" max="2285" width="9" style="11"/>
    <col min="2286" max="2286" width="6.5" style="11" customWidth="1"/>
    <col min="2287" max="2287" width="31.1640625" style="11" customWidth="1"/>
    <col min="2288" max="2288" width="42.6640625" style="11" customWidth="1"/>
    <col min="2289" max="2289" width="51" style="11" customWidth="1"/>
    <col min="2290" max="2290" width="17.6640625" style="11" customWidth="1"/>
    <col min="2291" max="2291" width="13.83203125" style="11" customWidth="1"/>
    <col min="2292" max="2292" width="12.6640625" style="11" customWidth="1"/>
    <col min="2293" max="2293" width="14.5" style="11" customWidth="1"/>
    <col min="2294" max="2294" width="14.33203125" style="11" customWidth="1"/>
    <col min="2295" max="2295" width="10.6640625" style="11" customWidth="1"/>
    <col min="2296" max="2541" width="9" style="11"/>
    <col min="2542" max="2542" width="6.5" style="11" customWidth="1"/>
    <col min="2543" max="2543" width="31.1640625" style="11" customWidth="1"/>
    <col min="2544" max="2544" width="42.6640625" style="11" customWidth="1"/>
    <col min="2545" max="2545" width="51" style="11" customWidth="1"/>
    <col min="2546" max="2546" width="17.6640625" style="11" customWidth="1"/>
    <col min="2547" max="2547" width="13.83203125" style="11" customWidth="1"/>
    <col min="2548" max="2548" width="12.6640625" style="11" customWidth="1"/>
    <col min="2549" max="2549" width="14.5" style="11" customWidth="1"/>
    <col min="2550" max="2550" width="14.33203125" style="11" customWidth="1"/>
    <col min="2551" max="2551" width="10.6640625" style="11" customWidth="1"/>
    <col min="2552" max="2797" width="9" style="11"/>
    <col min="2798" max="2798" width="6.5" style="11" customWidth="1"/>
    <col min="2799" max="2799" width="31.1640625" style="11" customWidth="1"/>
    <col min="2800" max="2800" width="42.6640625" style="11" customWidth="1"/>
    <col min="2801" max="2801" width="51" style="11" customWidth="1"/>
    <col min="2802" max="2802" width="17.6640625" style="11" customWidth="1"/>
    <col min="2803" max="2803" width="13.83203125" style="11" customWidth="1"/>
    <col min="2804" max="2804" width="12.6640625" style="11" customWidth="1"/>
    <col min="2805" max="2805" width="14.5" style="11" customWidth="1"/>
    <col min="2806" max="2806" width="14.33203125" style="11" customWidth="1"/>
    <col min="2807" max="2807" width="10.6640625" style="11" customWidth="1"/>
    <col min="2808" max="3053" width="9" style="11"/>
    <col min="3054" max="3054" width="6.5" style="11" customWidth="1"/>
    <col min="3055" max="3055" width="31.1640625" style="11" customWidth="1"/>
    <col min="3056" max="3056" width="42.6640625" style="11" customWidth="1"/>
    <col min="3057" max="3057" width="51" style="11" customWidth="1"/>
    <col min="3058" max="3058" width="17.6640625" style="11" customWidth="1"/>
    <col min="3059" max="3059" width="13.83203125" style="11" customWidth="1"/>
    <col min="3060" max="3060" width="12.6640625" style="11" customWidth="1"/>
    <col min="3061" max="3061" width="14.5" style="11" customWidth="1"/>
    <col min="3062" max="3062" width="14.33203125" style="11" customWidth="1"/>
    <col min="3063" max="3063" width="10.6640625" style="11" customWidth="1"/>
    <col min="3064" max="3309" width="9" style="11"/>
    <col min="3310" max="3310" width="6.5" style="11" customWidth="1"/>
    <col min="3311" max="3311" width="31.1640625" style="11" customWidth="1"/>
    <col min="3312" max="3312" width="42.6640625" style="11" customWidth="1"/>
    <col min="3313" max="3313" width="51" style="11" customWidth="1"/>
    <col min="3314" max="3314" width="17.6640625" style="11" customWidth="1"/>
    <col min="3315" max="3315" width="13.83203125" style="11" customWidth="1"/>
    <col min="3316" max="3316" width="12.6640625" style="11" customWidth="1"/>
    <col min="3317" max="3317" width="14.5" style="11" customWidth="1"/>
    <col min="3318" max="3318" width="14.33203125" style="11" customWidth="1"/>
    <col min="3319" max="3319" width="10.6640625" style="11" customWidth="1"/>
    <col min="3320" max="3565" width="9" style="11"/>
    <col min="3566" max="3566" width="6.5" style="11" customWidth="1"/>
    <col min="3567" max="3567" width="31.1640625" style="11" customWidth="1"/>
    <col min="3568" max="3568" width="42.6640625" style="11" customWidth="1"/>
    <col min="3569" max="3569" width="51" style="11" customWidth="1"/>
    <col min="3570" max="3570" width="17.6640625" style="11" customWidth="1"/>
    <col min="3571" max="3571" width="13.83203125" style="11" customWidth="1"/>
    <col min="3572" max="3572" width="12.6640625" style="11" customWidth="1"/>
    <col min="3573" max="3573" width="14.5" style="11" customWidth="1"/>
    <col min="3574" max="3574" width="14.33203125" style="11" customWidth="1"/>
    <col min="3575" max="3575" width="10.6640625" style="11" customWidth="1"/>
    <col min="3576" max="3821" width="9" style="11"/>
    <col min="3822" max="3822" width="6.5" style="11" customWidth="1"/>
    <col min="3823" max="3823" width="31.1640625" style="11" customWidth="1"/>
    <col min="3824" max="3824" width="42.6640625" style="11" customWidth="1"/>
    <col min="3825" max="3825" width="51" style="11" customWidth="1"/>
    <col min="3826" max="3826" width="17.6640625" style="11" customWidth="1"/>
    <col min="3827" max="3827" width="13.83203125" style="11" customWidth="1"/>
    <col min="3828" max="3828" width="12.6640625" style="11" customWidth="1"/>
    <col min="3829" max="3829" width="14.5" style="11" customWidth="1"/>
    <col min="3830" max="3830" width="14.33203125" style="11" customWidth="1"/>
    <col min="3831" max="3831" width="10.6640625" style="11" customWidth="1"/>
    <col min="3832" max="4077" width="9" style="11"/>
    <col min="4078" max="4078" width="6.5" style="11" customWidth="1"/>
    <col min="4079" max="4079" width="31.1640625" style="11" customWidth="1"/>
    <col min="4080" max="4080" width="42.6640625" style="11" customWidth="1"/>
    <col min="4081" max="4081" width="51" style="11" customWidth="1"/>
    <col min="4082" max="4082" width="17.6640625" style="11" customWidth="1"/>
    <col min="4083" max="4083" width="13.83203125" style="11" customWidth="1"/>
    <col min="4084" max="4084" width="12.6640625" style="11" customWidth="1"/>
    <col min="4085" max="4085" width="14.5" style="11" customWidth="1"/>
    <col min="4086" max="4086" width="14.33203125" style="11" customWidth="1"/>
    <col min="4087" max="4087" width="10.6640625" style="11" customWidth="1"/>
    <col min="4088" max="4333" width="9" style="11"/>
    <col min="4334" max="4334" width="6.5" style="11" customWidth="1"/>
    <col min="4335" max="4335" width="31.1640625" style="11" customWidth="1"/>
    <col min="4336" max="4336" width="42.6640625" style="11" customWidth="1"/>
    <col min="4337" max="4337" width="51" style="11" customWidth="1"/>
    <col min="4338" max="4338" width="17.6640625" style="11" customWidth="1"/>
    <col min="4339" max="4339" width="13.83203125" style="11" customWidth="1"/>
    <col min="4340" max="4340" width="12.6640625" style="11" customWidth="1"/>
    <col min="4341" max="4341" width="14.5" style="11" customWidth="1"/>
    <col min="4342" max="4342" width="14.33203125" style="11" customWidth="1"/>
    <col min="4343" max="4343" width="10.6640625" style="11" customWidth="1"/>
    <col min="4344" max="4589" width="9" style="11"/>
    <col min="4590" max="4590" width="6.5" style="11" customWidth="1"/>
    <col min="4591" max="4591" width="31.1640625" style="11" customWidth="1"/>
    <col min="4592" max="4592" width="42.6640625" style="11" customWidth="1"/>
    <col min="4593" max="4593" width="51" style="11" customWidth="1"/>
    <col min="4594" max="4594" width="17.6640625" style="11" customWidth="1"/>
    <col min="4595" max="4595" width="13.83203125" style="11" customWidth="1"/>
    <col min="4596" max="4596" width="12.6640625" style="11" customWidth="1"/>
    <col min="4597" max="4597" width="14.5" style="11" customWidth="1"/>
    <col min="4598" max="4598" width="14.33203125" style="11" customWidth="1"/>
    <col min="4599" max="4599" width="10.6640625" style="11" customWidth="1"/>
    <col min="4600" max="4845" width="9" style="11"/>
    <col min="4846" max="4846" width="6.5" style="11" customWidth="1"/>
    <col min="4847" max="4847" width="31.1640625" style="11" customWidth="1"/>
    <col min="4848" max="4848" width="42.6640625" style="11" customWidth="1"/>
    <col min="4849" max="4849" width="51" style="11" customWidth="1"/>
    <col min="4850" max="4850" width="17.6640625" style="11" customWidth="1"/>
    <col min="4851" max="4851" width="13.83203125" style="11" customWidth="1"/>
    <col min="4852" max="4852" width="12.6640625" style="11" customWidth="1"/>
    <col min="4853" max="4853" width="14.5" style="11" customWidth="1"/>
    <col min="4854" max="4854" width="14.33203125" style="11" customWidth="1"/>
    <col min="4855" max="4855" width="10.6640625" style="11" customWidth="1"/>
    <col min="4856" max="5101" width="9" style="11"/>
    <col min="5102" max="5102" width="6.5" style="11" customWidth="1"/>
    <col min="5103" max="5103" width="31.1640625" style="11" customWidth="1"/>
    <col min="5104" max="5104" width="42.6640625" style="11" customWidth="1"/>
    <col min="5105" max="5105" width="51" style="11" customWidth="1"/>
    <col min="5106" max="5106" width="17.6640625" style="11" customWidth="1"/>
    <col min="5107" max="5107" width="13.83203125" style="11" customWidth="1"/>
    <col min="5108" max="5108" width="12.6640625" style="11" customWidth="1"/>
    <col min="5109" max="5109" width="14.5" style="11" customWidth="1"/>
    <col min="5110" max="5110" width="14.33203125" style="11" customWidth="1"/>
    <col min="5111" max="5111" width="10.6640625" style="11" customWidth="1"/>
    <col min="5112" max="5357" width="9" style="11"/>
    <col min="5358" max="5358" width="6.5" style="11" customWidth="1"/>
    <col min="5359" max="5359" width="31.1640625" style="11" customWidth="1"/>
    <col min="5360" max="5360" width="42.6640625" style="11" customWidth="1"/>
    <col min="5361" max="5361" width="51" style="11" customWidth="1"/>
    <col min="5362" max="5362" width="17.6640625" style="11" customWidth="1"/>
    <col min="5363" max="5363" width="13.83203125" style="11" customWidth="1"/>
    <col min="5364" max="5364" width="12.6640625" style="11" customWidth="1"/>
    <col min="5365" max="5365" width="14.5" style="11" customWidth="1"/>
    <col min="5366" max="5366" width="14.33203125" style="11" customWidth="1"/>
    <col min="5367" max="5367" width="10.6640625" style="11" customWidth="1"/>
    <col min="5368" max="5613" width="9" style="11"/>
    <col min="5614" max="5614" width="6.5" style="11" customWidth="1"/>
    <col min="5615" max="5615" width="31.1640625" style="11" customWidth="1"/>
    <col min="5616" max="5616" width="42.6640625" style="11" customWidth="1"/>
    <col min="5617" max="5617" width="51" style="11" customWidth="1"/>
    <col min="5618" max="5618" width="17.6640625" style="11" customWidth="1"/>
    <col min="5619" max="5619" width="13.83203125" style="11" customWidth="1"/>
    <col min="5620" max="5620" width="12.6640625" style="11" customWidth="1"/>
    <col min="5621" max="5621" width="14.5" style="11" customWidth="1"/>
    <col min="5622" max="5622" width="14.33203125" style="11" customWidth="1"/>
    <col min="5623" max="5623" width="10.6640625" style="11" customWidth="1"/>
    <col min="5624" max="5869" width="9" style="11"/>
    <col min="5870" max="5870" width="6.5" style="11" customWidth="1"/>
    <col min="5871" max="5871" width="31.1640625" style="11" customWidth="1"/>
    <col min="5872" max="5872" width="42.6640625" style="11" customWidth="1"/>
    <col min="5873" max="5873" width="51" style="11" customWidth="1"/>
    <col min="5874" max="5874" width="17.6640625" style="11" customWidth="1"/>
    <col min="5875" max="5875" width="13.83203125" style="11" customWidth="1"/>
    <col min="5876" max="5876" width="12.6640625" style="11" customWidth="1"/>
    <col min="5877" max="5877" width="14.5" style="11" customWidth="1"/>
    <col min="5878" max="5878" width="14.33203125" style="11" customWidth="1"/>
    <col min="5879" max="5879" width="10.6640625" style="11" customWidth="1"/>
    <col min="5880" max="6125" width="9" style="11"/>
    <col min="6126" max="6126" width="6.5" style="11" customWidth="1"/>
    <col min="6127" max="6127" width="31.1640625" style="11" customWidth="1"/>
    <col min="6128" max="6128" width="42.6640625" style="11" customWidth="1"/>
    <col min="6129" max="6129" width="51" style="11" customWidth="1"/>
    <col min="6130" max="6130" width="17.6640625" style="11" customWidth="1"/>
    <col min="6131" max="6131" width="13.83203125" style="11" customWidth="1"/>
    <col min="6132" max="6132" width="12.6640625" style="11" customWidth="1"/>
    <col min="6133" max="6133" width="14.5" style="11" customWidth="1"/>
    <col min="6134" max="6134" width="14.33203125" style="11" customWidth="1"/>
    <col min="6135" max="6135" width="10.6640625" style="11" customWidth="1"/>
    <col min="6136" max="6381" width="9" style="11"/>
    <col min="6382" max="6382" width="6.5" style="11" customWidth="1"/>
    <col min="6383" max="6383" width="31.1640625" style="11" customWidth="1"/>
    <col min="6384" max="6384" width="42.6640625" style="11" customWidth="1"/>
    <col min="6385" max="6385" width="51" style="11" customWidth="1"/>
    <col min="6386" max="6386" width="17.6640625" style="11" customWidth="1"/>
    <col min="6387" max="6387" width="13.83203125" style="11" customWidth="1"/>
    <col min="6388" max="6388" width="12.6640625" style="11" customWidth="1"/>
    <col min="6389" max="6389" width="14.5" style="11" customWidth="1"/>
    <col min="6390" max="6390" width="14.33203125" style="11" customWidth="1"/>
    <col min="6391" max="6391" width="10.6640625" style="11" customWidth="1"/>
    <col min="6392" max="6637" width="9" style="11"/>
    <col min="6638" max="6638" width="6.5" style="11" customWidth="1"/>
    <col min="6639" max="6639" width="31.1640625" style="11" customWidth="1"/>
    <col min="6640" max="6640" width="42.6640625" style="11" customWidth="1"/>
    <col min="6641" max="6641" width="51" style="11" customWidth="1"/>
    <col min="6642" max="6642" width="17.6640625" style="11" customWidth="1"/>
    <col min="6643" max="6643" width="13.83203125" style="11" customWidth="1"/>
    <col min="6644" max="6644" width="12.6640625" style="11" customWidth="1"/>
    <col min="6645" max="6645" width="14.5" style="11" customWidth="1"/>
    <col min="6646" max="6646" width="14.33203125" style="11" customWidth="1"/>
    <col min="6647" max="6647" width="10.6640625" style="11" customWidth="1"/>
    <col min="6648" max="6893" width="9" style="11"/>
    <col min="6894" max="6894" width="6.5" style="11" customWidth="1"/>
    <col min="6895" max="6895" width="31.1640625" style="11" customWidth="1"/>
    <col min="6896" max="6896" width="42.6640625" style="11" customWidth="1"/>
    <col min="6897" max="6897" width="51" style="11" customWidth="1"/>
    <col min="6898" max="6898" width="17.6640625" style="11" customWidth="1"/>
    <col min="6899" max="6899" width="13.83203125" style="11" customWidth="1"/>
    <col min="6900" max="6900" width="12.6640625" style="11" customWidth="1"/>
    <col min="6901" max="6901" width="14.5" style="11" customWidth="1"/>
    <col min="6902" max="6902" width="14.33203125" style="11" customWidth="1"/>
    <col min="6903" max="6903" width="10.6640625" style="11" customWidth="1"/>
    <col min="6904" max="7149" width="9" style="11"/>
    <col min="7150" max="7150" width="6.5" style="11" customWidth="1"/>
    <col min="7151" max="7151" width="31.1640625" style="11" customWidth="1"/>
    <col min="7152" max="7152" width="42.6640625" style="11" customWidth="1"/>
    <col min="7153" max="7153" width="51" style="11" customWidth="1"/>
    <col min="7154" max="7154" width="17.6640625" style="11" customWidth="1"/>
    <col min="7155" max="7155" width="13.83203125" style="11" customWidth="1"/>
    <col min="7156" max="7156" width="12.6640625" style="11" customWidth="1"/>
    <col min="7157" max="7157" width="14.5" style="11" customWidth="1"/>
    <col min="7158" max="7158" width="14.33203125" style="11" customWidth="1"/>
    <col min="7159" max="7159" width="10.6640625" style="11" customWidth="1"/>
    <col min="7160" max="7405" width="9" style="11"/>
    <col min="7406" max="7406" width="6.5" style="11" customWidth="1"/>
    <col min="7407" max="7407" width="31.1640625" style="11" customWidth="1"/>
    <col min="7408" max="7408" width="42.6640625" style="11" customWidth="1"/>
    <col min="7409" max="7409" width="51" style="11" customWidth="1"/>
    <col min="7410" max="7410" width="17.6640625" style="11" customWidth="1"/>
    <col min="7411" max="7411" width="13.83203125" style="11" customWidth="1"/>
    <col min="7412" max="7412" width="12.6640625" style="11" customWidth="1"/>
    <col min="7413" max="7413" width="14.5" style="11" customWidth="1"/>
    <col min="7414" max="7414" width="14.33203125" style="11" customWidth="1"/>
    <col min="7415" max="7415" width="10.6640625" style="11" customWidth="1"/>
    <col min="7416" max="7661" width="9" style="11"/>
    <col min="7662" max="7662" width="6.5" style="11" customWidth="1"/>
    <col min="7663" max="7663" width="31.1640625" style="11" customWidth="1"/>
    <col min="7664" max="7664" width="42.6640625" style="11" customWidth="1"/>
    <col min="7665" max="7665" width="51" style="11" customWidth="1"/>
    <col min="7666" max="7666" width="17.6640625" style="11" customWidth="1"/>
    <col min="7667" max="7667" width="13.83203125" style="11" customWidth="1"/>
    <col min="7668" max="7668" width="12.6640625" style="11" customWidth="1"/>
    <col min="7669" max="7669" width="14.5" style="11" customWidth="1"/>
    <col min="7670" max="7670" width="14.33203125" style="11" customWidth="1"/>
    <col min="7671" max="7671" width="10.6640625" style="11" customWidth="1"/>
    <col min="7672" max="7917" width="9" style="11"/>
    <col min="7918" max="7918" width="6.5" style="11" customWidth="1"/>
    <col min="7919" max="7919" width="31.1640625" style="11" customWidth="1"/>
    <col min="7920" max="7920" width="42.6640625" style="11" customWidth="1"/>
    <col min="7921" max="7921" width="51" style="11" customWidth="1"/>
    <col min="7922" max="7922" width="17.6640625" style="11" customWidth="1"/>
    <col min="7923" max="7923" width="13.83203125" style="11" customWidth="1"/>
    <col min="7924" max="7924" width="12.6640625" style="11" customWidth="1"/>
    <col min="7925" max="7925" width="14.5" style="11" customWidth="1"/>
    <col min="7926" max="7926" width="14.33203125" style="11" customWidth="1"/>
    <col min="7927" max="7927" width="10.6640625" style="11" customWidth="1"/>
    <col min="7928" max="8173" width="9" style="11"/>
    <col min="8174" max="8174" width="6.5" style="11" customWidth="1"/>
    <col min="8175" max="8175" width="31.1640625" style="11" customWidth="1"/>
    <col min="8176" max="8176" width="42.6640625" style="11" customWidth="1"/>
    <col min="8177" max="8177" width="51" style="11" customWidth="1"/>
    <col min="8178" max="8178" width="17.6640625" style="11" customWidth="1"/>
    <col min="8179" max="8179" width="13.83203125" style="11" customWidth="1"/>
    <col min="8180" max="8180" width="12.6640625" style="11" customWidth="1"/>
    <col min="8181" max="8181" width="14.5" style="11" customWidth="1"/>
    <col min="8182" max="8182" width="14.33203125" style="11" customWidth="1"/>
    <col min="8183" max="8183" width="10.6640625" style="11" customWidth="1"/>
    <col min="8184" max="8429" width="9" style="11"/>
    <col min="8430" max="8430" width="6.5" style="11" customWidth="1"/>
    <col min="8431" max="8431" width="31.1640625" style="11" customWidth="1"/>
    <col min="8432" max="8432" width="42.6640625" style="11" customWidth="1"/>
    <col min="8433" max="8433" width="51" style="11" customWidth="1"/>
    <col min="8434" max="8434" width="17.6640625" style="11" customWidth="1"/>
    <col min="8435" max="8435" width="13.83203125" style="11" customWidth="1"/>
    <col min="8436" max="8436" width="12.6640625" style="11" customWidth="1"/>
    <col min="8437" max="8437" width="14.5" style="11" customWidth="1"/>
    <col min="8438" max="8438" width="14.33203125" style="11" customWidth="1"/>
    <col min="8439" max="8439" width="10.6640625" style="11" customWidth="1"/>
    <col min="8440" max="8685" width="9" style="11"/>
    <col min="8686" max="8686" width="6.5" style="11" customWidth="1"/>
    <col min="8687" max="8687" width="31.1640625" style="11" customWidth="1"/>
    <col min="8688" max="8688" width="42.6640625" style="11" customWidth="1"/>
    <col min="8689" max="8689" width="51" style="11" customWidth="1"/>
    <col min="8690" max="8690" width="17.6640625" style="11" customWidth="1"/>
    <col min="8691" max="8691" width="13.83203125" style="11" customWidth="1"/>
    <col min="8692" max="8692" width="12.6640625" style="11" customWidth="1"/>
    <col min="8693" max="8693" width="14.5" style="11" customWidth="1"/>
    <col min="8694" max="8694" width="14.33203125" style="11" customWidth="1"/>
    <col min="8695" max="8695" width="10.6640625" style="11" customWidth="1"/>
    <col min="8696" max="8941" width="9" style="11"/>
    <col min="8942" max="8942" width="6.5" style="11" customWidth="1"/>
    <col min="8943" max="8943" width="31.1640625" style="11" customWidth="1"/>
    <col min="8944" max="8944" width="42.6640625" style="11" customWidth="1"/>
    <col min="8945" max="8945" width="51" style="11" customWidth="1"/>
    <col min="8946" max="8946" width="17.6640625" style="11" customWidth="1"/>
    <col min="8947" max="8947" width="13.83203125" style="11" customWidth="1"/>
    <col min="8948" max="8948" width="12.6640625" style="11" customWidth="1"/>
    <col min="8949" max="8949" width="14.5" style="11" customWidth="1"/>
    <col min="8950" max="8950" width="14.33203125" style="11" customWidth="1"/>
    <col min="8951" max="8951" width="10.6640625" style="11" customWidth="1"/>
    <col min="8952" max="9197" width="9" style="11"/>
    <col min="9198" max="9198" width="6.5" style="11" customWidth="1"/>
    <col min="9199" max="9199" width="31.1640625" style="11" customWidth="1"/>
    <col min="9200" max="9200" width="42.6640625" style="11" customWidth="1"/>
    <col min="9201" max="9201" width="51" style="11" customWidth="1"/>
    <col min="9202" max="9202" width="17.6640625" style="11" customWidth="1"/>
    <col min="9203" max="9203" width="13.83203125" style="11" customWidth="1"/>
    <col min="9204" max="9204" width="12.6640625" style="11" customWidth="1"/>
    <col min="9205" max="9205" width="14.5" style="11" customWidth="1"/>
    <col min="9206" max="9206" width="14.33203125" style="11" customWidth="1"/>
    <col min="9207" max="9207" width="10.6640625" style="11" customWidth="1"/>
    <col min="9208" max="9453" width="9" style="11"/>
    <col min="9454" max="9454" width="6.5" style="11" customWidth="1"/>
    <col min="9455" max="9455" width="31.1640625" style="11" customWidth="1"/>
    <col min="9456" max="9456" width="42.6640625" style="11" customWidth="1"/>
    <col min="9457" max="9457" width="51" style="11" customWidth="1"/>
    <col min="9458" max="9458" width="17.6640625" style="11" customWidth="1"/>
    <col min="9459" max="9459" width="13.83203125" style="11" customWidth="1"/>
    <col min="9460" max="9460" width="12.6640625" style="11" customWidth="1"/>
    <col min="9461" max="9461" width="14.5" style="11" customWidth="1"/>
    <col min="9462" max="9462" width="14.33203125" style="11" customWidth="1"/>
    <col min="9463" max="9463" width="10.6640625" style="11" customWidth="1"/>
    <col min="9464" max="9709" width="9" style="11"/>
    <col min="9710" max="9710" width="6.5" style="11" customWidth="1"/>
    <col min="9711" max="9711" width="31.1640625" style="11" customWidth="1"/>
    <col min="9712" max="9712" width="42.6640625" style="11" customWidth="1"/>
    <col min="9713" max="9713" width="51" style="11" customWidth="1"/>
    <col min="9714" max="9714" width="17.6640625" style="11" customWidth="1"/>
    <col min="9715" max="9715" width="13.83203125" style="11" customWidth="1"/>
    <col min="9716" max="9716" width="12.6640625" style="11" customWidth="1"/>
    <col min="9717" max="9717" width="14.5" style="11" customWidth="1"/>
    <col min="9718" max="9718" width="14.33203125" style="11" customWidth="1"/>
    <col min="9719" max="9719" width="10.6640625" style="11" customWidth="1"/>
    <col min="9720" max="9965" width="9" style="11"/>
    <col min="9966" max="9966" width="6.5" style="11" customWidth="1"/>
    <col min="9967" max="9967" width="31.1640625" style="11" customWidth="1"/>
    <col min="9968" max="9968" width="42.6640625" style="11" customWidth="1"/>
    <col min="9969" max="9969" width="51" style="11" customWidth="1"/>
    <col min="9970" max="9970" width="17.6640625" style="11" customWidth="1"/>
    <col min="9971" max="9971" width="13.83203125" style="11" customWidth="1"/>
    <col min="9972" max="9972" width="12.6640625" style="11" customWidth="1"/>
    <col min="9973" max="9973" width="14.5" style="11" customWidth="1"/>
    <col min="9974" max="9974" width="14.33203125" style="11" customWidth="1"/>
    <col min="9975" max="9975" width="10.6640625" style="11" customWidth="1"/>
    <col min="9976" max="10221" width="9" style="11"/>
    <col min="10222" max="10222" width="6.5" style="11" customWidth="1"/>
    <col min="10223" max="10223" width="31.1640625" style="11" customWidth="1"/>
    <col min="10224" max="10224" width="42.6640625" style="11" customWidth="1"/>
    <col min="10225" max="10225" width="51" style="11" customWidth="1"/>
    <col min="10226" max="10226" width="17.6640625" style="11" customWidth="1"/>
    <col min="10227" max="10227" width="13.83203125" style="11" customWidth="1"/>
    <col min="10228" max="10228" width="12.6640625" style="11" customWidth="1"/>
    <col min="10229" max="10229" width="14.5" style="11" customWidth="1"/>
    <col min="10230" max="10230" width="14.33203125" style="11" customWidth="1"/>
    <col min="10231" max="10231" width="10.6640625" style="11" customWidth="1"/>
    <col min="10232" max="10477" width="9" style="11"/>
    <col min="10478" max="10478" width="6.5" style="11" customWidth="1"/>
    <col min="10479" max="10479" width="31.1640625" style="11" customWidth="1"/>
    <col min="10480" max="10480" width="42.6640625" style="11" customWidth="1"/>
    <col min="10481" max="10481" width="51" style="11" customWidth="1"/>
    <col min="10482" max="10482" width="17.6640625" style="11" customWidth="1"/>
    <col min="10483" max="10483" width="13.83203125" style="11" customWidth="1"/>
    <col min="10484" max="10484" width="12.6640625" style="11" customWidth="1"/>
    <col min="10485" max="10485" width="14.5" style="11" customWidth="1"/>
    <col min="10486" max="10486" width="14.33203125" style="11" customWidth="1"/>
    <col min="10487" max="10487" width="10.6640625" style="11" customWidth="1"/>
    <col min="10488" max="10733" width="9" style="11"/>
    <col min="10734" max="10734" width="6.5" style="11" customWidth="1"/>
    <col min="10735" max="10735" width="31.1640625" style="11" customWidth="1"/>
    <col min="10736" max="10736" width="42.6640625" style="11" customWidth="1"/>
    <col min="10737" max="10737" width="51" style="11" customWidth="1"/>
    <col min="10738" max="10738" width="17.6640625" style="11" customWidth="1"/>
    <col min="10739" max="10739" width="13.83203125" style="11" customWidth="1"/>
    <col min="10740" max="10740" width="12.6640625" style="11" customWidth="1"/>
    <col min="10741" max="10741" width="14.5" style="11" customWidth="1"/>
    <col min="10742" max="10742" width="14.33203125" style="11" customWidth="1"/>
    <col min="10743" max="10743" width="10.6640625" style="11" customWidth="1"/>
    <col min="10744" max="10989" width="9" style="11"/>
    <col min="10990" max="10990" width="6.5" style="11" customWidth="1"/>
    <col min="10991" max="10991" width="31.1640625" style="11" customWidth="1"/>
    <col min="10992" max="10992" width="42.6640625" style="11" customWidth="1"/>
    <col min="10993" max="10993" width="51" style="11" customWidth="1"/>
    <col min="10994" max="10994" width="17.6640625" style="11" customWidth="1"/>
    <col min="10995" max="10995" width="13.83203125" style="11" customWidth="1"/>
    <col min="10996" max="10996" width="12.6640625" style="11" customWidth="1"/>
    <col min="10997" max="10997" width="14.5" style="11" customWidth="1"/>
    <col min="10998" max="10998" width="14.33203125" style="11" customWidth="1"/>
    <col min="10999" max="10999" width="10.6640625" style="11" customWidth="1"/>
    <col min="11000" max="11245" width="9" style="11"/>
    <col min="11246" max="11246" width="6.5" style="11" customWidth="1"/>
    <col min="11247" max="11247" width="31.1640625" style="11" customWidth="1"/>
    <col min="11248" max="11248" width="42.6640625" style="11" customWidth="1"/>
    <col min="11249" max="11249" width="51" style="11" customWidth="1"/>
    <col min="11250" max="11250" width="17.6640625" style="11" customWidth="1"/>
    <col min="11251" max="11251" width="13.83203125" style="11" customWidth="1"/>
    <col min="11252" max="11252" width="12.6640625" style="11" customWidth="1"/>
    <col min="11253" max="11253" width="14.5" style="11" customWidth="1"/>
    <col min="11254" max="11254" width="14.33203125" style="11" customWidth="1"/>
    <col min="11255" max="11255" width="10.6640625" style="11" customWidth="1"/>
    <col min="11256" max="11501" width="9" style="11"/>
    <col min="11502" max="11502" width="6.5" style="11" customWidth="1"/>
    <col min="11503" max="11503" width="31.1640625" style="11" customWidth="1"/>
    <col min="11504" max="11504" width="42.6640625" style="11" customWidth="1"/>
    <col min="11505" max="11505" width="51" style="11" customWidth="1"/>
    <col min="11506" max="11506" width="17.6640625" style="11" customWidth="1"/>
    <col min="11507" max="11507" width="13.83203125" style="11" customWidth="1"/>
    <col min="11508" max="11508" width="12.6640625" style="11" customWidth="1"/>
    <col min="11509" max="11509" width="14.5" style="11" customWidth="1"/>
    <col min="11510" max="11510" width="14.33203125" style="11" customWidth="1"/>
    <col min="11511" max="11511" width="10.6640625" style="11" customWidth="1"/>
    <col min="11512" max="11757" width="9" style="11"/>
    <col min="11758" max="11758" width="6.5" style="11" customWidth="1"/>
    <col min="11759" max="11759" width="31.1640625" style="11" customWidth="1"/>
    <col min="11760" max="11760" width="42.6640625" style="11" customWidth="1"/>
    <col min="11761" max="11761" width="51" style="11" customWidth="1"/>
    <col min="11762" max="11762" width="17.6640625" style="11" customWidth="1"/>
    <col min="11763" max="11763" width="13.83203125" style="11" customWidth="1"/>
    <col min="11764" max="11764" width="12.6640625" style="11" customWidth="1"/>
    <col min="11765" max="11765" width="14.5" style="11" customWidth="1"/>
    <col min="11766" max="11766" width="14.33203125" style="11" customWidth="1"/>
    <col min="11767" max="11767" width="10.6640625" style="11" customWidth="1"/>
    <col min="11768" max="12013" width="9" style="11"/>
    <col min="12014" max="12014" width="6.5" style="11" customWidth="1"/>
    <col min="12015" max="12015" width="31.1640625" style="11" customWidth="1"/>
    <col min="12016" max="12016" width="42.6640625" style="11" customWidth="1"/>
    <col min="12017" max="12017" width="51" style="11" customWidth="1"/>
    <col min="12018" max="12018" width="17.6640625" style="11" customWidth="1"/>
    <col min="12019" max="12019" width="13.83203125" style="11" customWidth="1"/>
    <col min="12020" max="12020" width="12.6640625" style="11" customWidth="1"/>
    <col min="12021" max="12021" width="14.5" style="11" customWidth="1"/>
    <col min="12022" max="12022" width="14.33203125" style="11" customWidth="1"/>
    <col min="12023" max="12023" width="10.6640625" style="11" customWidth="1"/>
    <col min="12024" max="12269" width="9" style="11"/>
    <col min="12270" max="12270" width="6.5" style="11" customWidth="1"/>
    <col min="12271" max="12271" width="31.1640625" style="11" customWidth="1"/>
    <col min="12272" max="12272" width="42.6640625" style="11" customWidth="1"/>
    <col min="12273" max="12273" width="51" style="11" customWidth="1"/>
    <col min="12274" max="12274" width="17.6640625" style="11" customWidth="1"/>
    <col min="12275" max="12275" width="13.83203125" style="11" customWidth="1"/>
    <col min="12276" max="12276" width="12.6640625" style="11" customWidth="1"/>
    <col min="12277" max="12277" width="14.5" style="11" customWidth="1"/>
    <col min="12278" max="12278" width="14.33203125" style="11" customWidth="1"/>
    <col min="12279" max="12279" width="10.6640625" style="11" customWidth="1"/>
    <col min="12280" max="12525" width="9" style="11"/>
    <col min="12526" max="12526" width="6.5" style="11" customWidth="1"/>
    <col min="12527" max="12527" width="31.1640625" style="11" customWidth="1"/>
    <col min="12528" max="12528" width="42.6640625" style="11" customWidth="1"/>
    <col min="12529" max="12529" width="51" style="11" customWidth="1"/>
    <col min="12530" max="12530" width="17.6640625" style="11" customWidth="1"/>
    <col min="12531" max="12531" width="13.83203125" style="11" customWidth="1"/>
    <col min="12532" max="12532" width="12.6640625" style="11" customWidth="1"/>
    <col min="12533" max="12533" width="14.5" style="11" customWidth="1"/>
    <col min="12534" max="12534" width="14.33203125" style="11" customWidth="1"/>
    <col min="12535" max="12535" width="10.6640625" style="11" customWidth="1"/>
    <col min="12536" max="12781" width="9" style="11"/>
    <col min="12782" max="12782" width="6.5" style="11" customWidth="1"/>
    <col min="12783" max="12783" width="31.1640625" style="11" customWidth="1"/>
    <col min="12784" max="12784" width="42.6640625" style="11" customWidth="1"/>
    <col min="12785" max="12785" width="51" style="11" customWidth="1"/>
    <col min="12786" max="12786" width="17.6640625" style="11" customWidth="1"/>
    <col min="12787" max="12787" width="13.83203125" style="11" customWidth="1"/>
    <col min="12788" max="12788" width="12.6640625" style="11" customWidth="1"/>
    <col min="12789" max="12789" width="14.5" style="11" customWidth="1"/>
    <col min="12790" max="12790" width="14.33203125" style="11" customWidth="1"/>
    <col min="12791" max="12791" width="10.6640625" style="11" customWidth="1"/>
    <col min="12792" max="13037" width="9" style="11"/>
    <col min="13038" max="13038" width="6.5" style="11" customWidth="1"/>
    <col min="13039" max="13039" width="31.1640625" style="11" customWidth="1"/>
    <col min="13040" max="13040" width="42.6640625" style="11" customWidth="1"/>
    <col min="13041" max="13041" width="51" style="11" customWidth="1"/>
    <col min="13042" max="13042" width="17.6640625" style="11" customWidth="1"/>
    <col min="13043" max="13043" width="13.83203125" style="11" customWidth="1"/>
    <col min="13044" max="13044" width="12.6640625" style="11" customWidth="1"/>
    <col min="13045" max="13045" width="14.5" style="11" customWidth="1"/>
    <col min="13046" max="13046" width="14.33203125" style="11" customWidth="1"/>
    <col min="13047" max="13047" width="10.6640625" style="11" customWidth="1"/>
    <col min="13048" max="13293" width="9" style="11"/>
    <col min="13294" max="13294" width="6.5" style="11" customWidth="1"/>
    <col min="13295" max="13295" width="31.1640625" style="11" customWidth="1"/>
    <col min="13296" max="13296" width="42.6640625" style="11" customWidth="1"/>
    <col min="13297" max="13297" width="51" style="11" customWidth="1"/>
    <col min="13298" max="13298" width="17.6640625" style="11" customWidth="1"/>
    <col min="13299" max="13299" width="13.83203125" style="11" customWidth="1"/>
    <col min="13300" max="13300" width="12.6640625" style="11" customWidth="1"/>
    <col min="13301" max="13301" width="14.5" style="11" customWidth="1"/>
    <col min="13302" max="13302" width="14.33203125" style="11" customWidth="1"/>
    <col min="13303" max="13303" width="10.6640625" style="11" customWidth="1"/>
    <col min="13304" max="13549" width="9" style="11"/>
    <col min="13550" max="13550" width="6.5" style="11" customWidth="1"/>
    <col min="13551" max="13551" width="31.1640625" style="11" customWidth="1"/>
    <col min="13552" max="13552" width="42.6640625" style="11" customWidth="1"/>
    <col min="13553" max="13553" width="51" style="11" customWidth="1"/>
    <col min="13554" max="13554" width="17.6640625" style="11" customWidth="1"/>
    <col min="13555" max="13555" width="13.83203125" style="11" customWidth="1"/>
    <col min="13556" max="13556" width="12.6640625" style="11" customWidth="1"/>
    <col min="13557" max="13557" width="14.5" style="11" customWidth="1"/>
    <col min="13558" max="13558" width="14.33203125" style="11" customWidth="1"/>
    <col min="13559" max="13559" width="10.6640625" style="11" customWidth="1"/>
    <col min="13560" max="13805" width="9" style="11"/>
    <col min="13806" max="13806" width="6.5" style="11" customWidth="1"/>
    <col min="13807" max="13807" width="31.1640625" style="11" customWidth="1"/>
    <col min="13808" max="13808" width="42.6640625" style="11" customWidth="1"/>
    <col min="13809" max="13809" width="51" style="11" customWidth="1"/>
    <col min="13810" max="13810" width="17.6640625" style="11" customWidth="1"/>
    <col min="13811" max="13811" width="13.83203125" style="11" customWidth="1"/>
    <col min="13812" max="13812" width="12.6640625" style="11" customWidth="1"/>
    <col min="13813" max="13813" width="14.5" style="11" customWidth="1"/>
    <col min="13814" max="13814" width="14.33203125" style="11" customWidth="1"/>
    <col min="13815" max="13815" width="10.6640625" style="11" customWidth="1"/>
    <col min="13816" max="14061" width="9" style="11"/>
    <col min="14062" max="14062" width="6.5" style="11" customWidth="1"/>
    <col min="14063" max="14063" width="31.1640625" style="11" customWidth="1"/>
    <col min="14064" max="14064" width="42.6640625" style="11" customWidth="1"/>
    <col min="14065" max="14065" width="51" style="11" customWidth="1"/>
    <col min="14066" max="14066" width="17.6640625" style="11" customWidth="1"/>
    <col min="14067" max="14067" width="13.83203125" style="11" customWidth="1"/>
    <col min="14068" max="14068" width="12.6640625" style="11" customWidth="1"/>
    <col min="14069" max="14069" width="14.5" style="11" customWidth="1"/>
    <col min="14070" max="14070" width="14.33203125" style="11" customWidth="1"/>
    <col min="14071" max="14071" width="10.6640625" style="11" customWidth="1"/>
    <col min="14072" max="14317" width="9" style="11"/>
    <col min="14318" max="14318" width="6.5" style="11" customWidth="1"/>
    <col min="14319" max="14319" width="31.1640625" style="11" customWidth="1"/>
    <col min="14320" max="14320" width="42.6640625" style="11" customWidth="1"/>
    <col min="14321" max="14321" width="51" style="11" customWidth="1"/>
    <col min="14322" max="14322" width="17.6640625" style="11" customWidth="1"/>
    <col min="14323" max="14323" width="13.83203125" style="11" customWidth="1"/>
    <col min="14324" max="14324" width="12.6640625" style="11" customWidth="1"/>
    <col min="14325" max="14325" width="14.5" style="11" customWidth="1"/>
    <col min="14326" max="14326" width="14.33203125" style="11" customWidth="1"/>
    <col min="14327" max="14327" width="10.6640625" style="11" customWidth="1"/>
    <col min="14328" max="14573" width="9" style="11"/>
    <col min="14574" max="14574" width="6.5" style="11" customWidth="1"/>
    <col min="14575" max="14575" width="31.1640625" style="11" customWidth="1"/>
    <col min="14576" max="14576" width="42.6640625" style="11" customWidth="1"/>
    <col min="14577" max="14577" width="51" style="11" customWidth="1"/>
    <col min="14578" max="14578" width="17.6640625" style="11" customWidth="1"/>
    <col min="14579" max="14579" width="13.83203125" style="11" customWidth="1"/>
    <col min="14580" max="14580" width="12.6640625" style="11" customWidth="1"/>
    <col min="14581" max="14581" width="14.5" style="11" customWidth="1"/>
    <col min="14582" max="14582" width="14.33203125" style="11" customWidth="1"/>
    <col min="14583" max="14583" width="10.6640625" style="11" customWidth="1"/>
    <col min="14584" max="14829" width="9" style="11"/>
    <col min="14830" max="14830" width="6.5" style="11" customWidth="1"/>
    <col min="14831" max="14831" width="31.1640625" style="11" customWidth="1"/>
    <col min="14832" max="14832" width="42.6640625" style="11" customWidth="1"/>
    <col min="14833" max="14833" width="51" style="11" customWidth="1"/>
    <col min="14834" max="14834" width="17.6640625" style="11" customWidth="1"/>
    <col min="14835" max="14835" width="13.83203125" style="11" customWidth="1"/>
    <col min="14836" max="14836" width="12.6640625" style="11" customWidth="1"/>
    <col min="14837" max="14837" width="14.5" style="11" customWidth="1"/>
    <col min="14838" max="14838" width="14.33203125" style="11" customWidth="1"/>
    <col min="14839" max="14839" width="10.6640625" style="11" customWidth="1"/>
    <col min="14840" max="15085" width="9" style="11"/>
    <col min="15086" max="15086" width="6.5" style="11" customWidth="1"/>
    <col min="15087" max="15087" width="31.1640625" style="11" customWidth="1"/>
    <col min="15088" max="15088" width="42.6640625" style="11" customWidth="1"/>
    <col min="15089" max="15089" width="51" style="11" customWidth="1"/>
    <col min="15090" max="15090" width="17.6640625" style="11" customWidth="1"/>
    <col min="15091" max="15091" width="13.83203125" style="11" customWidth="1"/>
    <col min="15092" max="15092" width="12.6640625" style="11" customWidth="1"/>
    <col min="15093" max="15093" width="14.5" style="11" customWidth="1"/>
    <col min="15094" max="15094" width="14.33203125" style="11" customWidth="1"/>
    <col min="15095" max="15095" width="10.6640625" style="11" customWidth="1"/>
    <col min="15096" max="15341" width="9" style="11"/>
    <col min="15342" max="15342" width="6.5" style="11" customWidth="1"/>
    <col min="15343" max="15343" width="31.1640625" style="11" customWidth="1"/>
    <col min="15344" max="15344" width="42.6640625" style="11" customWidth="1"/>
    <col min="15345" max="15345" width="51" style="11" customWidth="1"/>
    <col min="15346" max="15346" width="17.6640625" style="11" customWidth="1"/>
    <col min="15347" max="15347" width="13.83203125" style="11" customWidth="1"/>
    <col min="15348" max="15348" width="12.6640625" style="11" customWidth="1"/>
    <col min="15349" max="15349" width="14.5" style="11" customWidth="1"/>
    <col min="15350" max="15350" width="14.33203125" style="11" customWidth="1"/>
    <col min="15351" max="15351" width="10.6640625" style="11" customWidth="1"/>
    <col min="15352" max="15597" width="9" style="11"/>
    <col min="15598" max="15598" width="6.5" style="11" customWidth="1"/>
    <col min="15599" max="15599" width="31.1640625" style="11" customWidth="1"/>
    <col min="15600" max="15600" width="42.6640625" style="11" customWidth="1"/>
    <col min="15601" max="15601" width="51" style="11" customWidth="1"/>
    <col min="15602" max="15602" width="17.6640625" style="11" customWidth="1"/>
    <col min="15603" max="15603" width="13.83203125" style="11" customWidth="1"/>
    <col min="15604" max="15604" width="12.6640625" style="11" customWidth="1"/>
    <col min="15605" max="15605" width="14.5" style="11" customWidth="1"/>
    <col min="15606" max="15606" width="14.33203125" style="11" customWidth="1"/>
    <col min="15607" max="15607" width="10.6640625" style="11" customWidth="1"/>
    <col min="15608" max="15853" width="9" style="11"/>
    <col min="15854" max="15854" width="6.5" style="11" customWidth="1"/>
    <col min="15855" max="15855" width="31.1640625" style="11" customWidth="1"/>
    <col min="15856" max="15856" width="42.6640625" style="11" customWidth="1"/>
    <col min="15857" max="15857" width="51" style="11" customWidth="1"/>
    <col min="15858" max="15858" width="17.6640625" style="11" customWidth="1"/>
    <col min="15859" max="15859" width="13.83203125" style="11" customWidth="1"/>
    <col min="15860" max="15860" width="12.6640625" style="11" customWidth="1"/>
    <col min="15861" max="15861" width="14.5" style="11" customWidth="1"/>
    <col min="15862" max="15862" width="14.33203125" style="11" customWidth="1"/>
    <col min="15863" max="15863" width="10.6640625" style="11" customWidth="1"/>
    <col min="15864" max="16109" width="9" style="11"/>
    <col min="16110" max="16110" width="6.5" style="11" customWidth="1"/>
    <col min="16111" max="16111" width="31.1640625" style="11" customWidth="1"/>
    <col min="16112" max="16112" width="42.6640625" style="11" customWidth="1"/>
    <col min="16113" max="16113" width="51" style="11" customWidth="1"/>
    <col min="16114" max="16114" width="17.6640625" style="11" customWidth="1"/>
    <col min="16115" max="16115" width="13.83203125" style="11" customWidth="1"/>
    <col min="16116" max="16116" width="12.6640625" style="11" customWidth="1"/>
    <col min="16117" max="16117" width="14.5" style="11" customWidth="1"/>
    <col min="16118" max="16118" width="14.33203125" style="11" customWidth="1"/>
    <col min="16119" max="16119" width="10.6640625" style="11" customWidth="1"/>
    <col min="16120" max="16384" width="9" style="11"/>
  </cols>
  <sheetData>
    <row r="1" spans="1:5" ht="54" customHeight="1">
      <c r="A1" s="92" t="s">
        <v>98</v>
      </c>
      <c r="B1" s="92"/>
      <c r="C1" s="92"/>
      <c r="D1" s="92"/>
      <c r="E1" s="92"/>
    </row>
    <row r="2" spans="1:5" ht="18" customHeight="1">
      <c r="A2" s="93" t="s">
        <v>40</v>
      </c>
      <c r="B2" s="93"/>
      <c r="C2" s="93"/>
      <c r="D2" s="93"/>
      <c r="E2" s="93"/>
    </row>
    <row r="3" spans="1:5" s="1" customFormat="1">
      <c r="A3" s="12" t="s">
        <v>41</v>
      </c>
      <c r="B3" s="13" t="s">
        <v>42</v>
      </c>
      <c r="C3" s="12" t="s">
        <v>43</v>
      </c>
      <c r="D3" s="12" t="s">
        <v>44</v>
      </c>
      <c r="E3" s="12" t="s">
        <v>45</v>
      </c>
    </row>
    <row r="4" spans="1:5" s="4" customFormat="1" ht="16.5">
      <c r="A4" s="47">
        <v>1</v>
      </c>
      <c r="B4" s="48" t="s">
        <v>99</v>
      </c>
      <c r="C4" s="18" t="s">
        <v>47</v>
      </c>
      <c r="D4" s="19" t="s">
        <v>100</v>
      </c>
      <c r="E4" s="49">
        <f>24*1</f>
        <v>24</v>
      </c>
    </row>
    <row r="5" spans="1:5" s="2" customFormat="1">
      <c r="A5" s="47">
        <v>2</v>
      </c>
      <c r="B5" s="48" t="s">
        <v>49</v>
      </c>
      <c r="C5" s="48" t="s">
        <v>50</v>
      </c>
      <c r="D5" s="16" t="s">
        <v>101</v>
      </c>
      <c r="E5" s="17">
        <f>24*4</f>
        <v>96</v>
      </c>
    </row>
    <row r="6" spans="1:5" s="2" customFormat="1">
      <c r="A6" s="47">
        <v>3</v>
      </c>
      <c r="B6" s="48" t="s">
        <v>52</v>
      </c>
      <c r="C6" s="18" t="s">
        <v>53</v>
      </c>
      <c r="D6" s="16" t="s">
        <v>101</v>
      </c>
      <c r="E6" s="17">
        <v>96</v>
      </c>
    </row>
    <row r="7" spans="1:5" s="2" customFormat="1">
      <c r="A7" s="47">
        <v>4</v>
      </c>
      <c r="B7" s="48" t="s">
        <v>54</v>
      </c>
      <c r="C7" s="18" t="s">
        <v>55</v>
      </c>
      <c r="D7" s="16" t="s">
        <v>56</v>
      </c>
      <c r="E7" s="70">
        <v>1</v>
      </c>
    </row>
    <row r="8" spans="1:5">
      <c r="A8" s="47">
        <v>5</v>
      </c>
      <c r="B8" s="15" t="s">
        <v>57</v>
      </c>
      <c r="C8" s="18" t="s">
        <v>58</v>
      </c>
      <c r="D8" s="19" t="s">
        <v>59</v>
      </c>
      <c r="E8" s="17">
        <f>5*3</f>
        <v>15</v>
      </c>
    </row>
    <row r="9" spans="1:5" s="3" customFormat="1">
      <c r="A9" s="47">
        <v>6</v>
      </c>
      <c r="B9" s="18" t="s">
        <v>60</v>
      </c>
      <c r="C9" s="18" t="s">
        <v>58</v>
      </c>
      <c r="D9" s="19" t="s">
        <v>61</v>
      </c>
      <c r="E9" s="20">
        <f>0.6*3*2</f>
        <v>3.5999999999999996</v>
      </c>
    </row>
    <row r="10" spans="1:5">
      <c r="A10" s="47">
        <v>7</v>
      </c>
      <c r="B10" s="15" t="s">
        <v>62</v>
      </c>
      <c r="C10" s="21" t="s">
        <v>102</v>
      </c>
      <c r="D10" s="16" t="s">
        <v>64</v>
      </c>
      <c r="E10" s="22">
        <v>4</v>
      </c>
    </row>
    <row r="11" spans="1:5" ht="18" customHeight="1">
      <c r="A11" s="115" t="s">
        <v>65</v>
      </c>
      <c r="B11" s="115"/>
      <c r="C11" s="115"/>
      <c r="D11" s="115"/>
      <c r="E11" s="115"/>
    </row>
    <row r="12" spans="1:5">
      <c r="A12" s="116" t="s">
        <v>66</v>
      </c>
      <c r="B12" s="117"/>
      <c r="C12" s="117"/>
      <c r="D12" s="117"/>
      <c r="E12" s="117"/>
    </row>
    <row r="13" spans="1:5">
      <c r="A13" s="12" t="s">
        <v>41</v>
      </c>
      <c r="B13" s="13" t="s">
        <v>42</v>
      </c>
      <c r="C13" s="12" t="s">
        <v>43</v>
      </c>
      <c r="D13" s="12" t="s">
        <v>44</v>
      </c>
      <c r="E13" s="12" t="s">
        <v>45</v>
      </c>
    </row>
    <row r="14" spans="1:5" s="4" customFormat="1" ht="16.5">
      <c r="A14" s="23">
        <v>1</v>
      </c>
      <c r="B14" s="53" t="s">
        <v>67</v>
      </c>
      <c r="C14" s="97" t="s">
        <v>68</v>
      </c>
      <c r="D14" s="98"/>
      <c r="E14" s="24">
        <v>1</v>
      </c>
    </row>
    <row r="15" spans="1:5">
      <c r="A15" s="23">
        <v>2</v>
      </c>
      <c r="B15" s="53" t="s">
        <v>69</v>
      </c>
      <c r="C15" s="97" t="s">
        <v>70</v>
      </c>
      <c r="D15" s="98"/>
      <c r="E15" s="24">
        <v>8</v>
      </c>
    </row>
    <row r="16" spans="1:5">
      <c r="A16" s="23">
        <v>3</v>
      </c>
      <c r="B16" s="53" t="s">
        <v>71</v>
      </c>
      <c r="C16" s="97" t="s">
        <v>72</v>
      </c>
      <c r="D16" s="98"/>
      <c r="E16" s="24">
        <v>4</v>
      </c>
    </row>
    <row r="17" spans="1:5">
      <c r="A17" s="23">
        <v>4</v>
      </c>
      <c r="B17" s="53" t="s">
        <v>73</v>
      </c>
      <c r="C17" s="97" t="s">
        <v>74</v>
      </c>
      <c r="D17" s="98"/>
      <c r="E17" s="24">
        <v>4</v>
      </c>
    </row>
    <row r="18" spans="1:5">
      <c r="A18" s="23">
        <v>5</v>
      </c>
      <c r="B18" s="51" t="s">
        <v>75</v>
      </c>
      <c r="C18" s="97" t="s">
        <v>76</v>
      </c>
      <c r="D18" s="98"/>
      <c r="E18" s="54">
        <v>2</v>
      </c>
    </row>
    <row r="19" spans="1:5">
      <c r="A19" s="23">
        <v>6</v>
      </c>
      <c r="B19" s="53" t="s">
        <v>77</v>
      </c>
      <c r="C19" s="97" t="s">
        <v>78</v>
      </c>
      <c r="D19" s="98"/>
      <c r="E19" s="54">
        <v>4</v>
      </c>
    </row>
    <row r="20" spans="1:5">
      <c r="A20" s="118" t="s">
        <v>79</v>
      </c>
      <c r="B20" s="118"/>
      <c r="C20" s="118"/>
      <c r="D20" s="118"/>
      <c r="E20" s="118"/>
    </row>
    <row r="21" spans="1:5">
      <c r="A21" s="12" t="s">
        <v>41</v>
      </c>
      <c r="B21" s="13" t="s">
        <v>42</v>
      </c>
      <c r="C21" s="12" t="s">
        <v>43</v>
      </c>
      <c r="D21" s="12" t="s">
        <v>44</v>
      </c>
      <c r="E21" s="12" t="s">
        <v>45</v>
      </c>
    </row>
    <row r="22" spans="1:5" ht="18" customHeight="1">
      <c r="A22" s="39">
        <v>1</v>
      </c>
      <c r="B22" s="40" t="s">
        <v>80</v>
      </c>
      <c r="C22" s="119" t="s">
        <v>103</v>
      </c>
      <c r="D22" s="119"/>
      <c r="E22" s="28">
        <f>24*4.5</f>
        <v>108</v>
      </c>
    </row>
    <row r="23" spans="1:5">
      <c r="A23" s="122">
        <v>2</v>
      </c>
      <c r="B23" s="123" t="s">
        <v>82</v>
      </c>
      <c r="C23" s="103" t="s">
        <v>83</v>
      </c>
      <c r="D23" s="103"/>
      <c r="E23" s="41">
        <v>1</v>
      </c>
    </row>
    <row r="24" spans="1:5">
      <c r="A24" s="122"/>
      <c r="B24" s="123"/>
      <c r="C24" s="103" t="s">
        <v>84</v>
      </c>
      <c r="D24" s="103"/>
      <c r="E24" s="42">
        <v>3</v>
      </c>
    </row>
    <row r="25" spans="1:5">
      <c r="A25" s="122"/>
      <c r="B25" s="123"/>
      <c r="C25" s="104" t="s">
        <v>85</v>
      </c>
      <c r="D25" s="104"/>
      <c r="E25" s="58">
        <v>3</v>
      </c>
    </row>
    <row r="26" spans="1:5" s="1" customFormat="1">
      <c r="A26" s="122"/>
      <c r="B26" s="123"/>
      <c r="C26" s="43" t="s">
        <v>86</v>
      </c>
      <c r="D26" s="43" t="s">
        <v>87</v>
      </c>
      <c r="E26" s="44">
        <v>2</v>
      </c>
    </row>
    <row r="27" spans="1:5" ht="18" customHeight="1">
      <c r="A27" s="122"/>
      <c r="B27" s="123"/>
      <c r="C27" s="43" t="s">
        <v>88</v>
      </c>
      <c r="D27" s="43"/>
      <c r="E27" s="44">
        <v>1</v>
      </c>
    </row>
    <row r="28" spans="1:5">
      <c r="A28" s="120" t="s">
        <v>89</v>
      </c>
      <c r="B28" s="121"/>
      <c r="C28" s="121"/>
      <c r="D28" s="121"/>
      <c r="E28" s="121"/>
    </row>
    <row r="29" spans="1:5">
      <c r="A29" s="12" t="s">
        <v>41</v>
      </c>
      <c r="B29" s="13" t="s">
        <v>42</v>
      </c>
      <c r="C29" s="12" t="s">
        <v>43</v>
      </c>
      <c r="D29" s="12" t="s">
        <v>44</v>
      </c>
      <c r="E29" s="12" t="s">
        <v>45</v>
      </c>
    </row>
    <row r="30" spans="1:5">
      <c r="A30" s="26">
        <v>1</v>
      </c>
      <c r="B30" s="53" t="s">
        <v>90</v>
      </c>
      <c r="C30" s="108" t="s">
        <v>91</v>
      </c>
      <c r="D30" s="109"/>
      <c r="E30" s="24">
        <v>1</v>
      </c>
    </row>
    <row r="31" spans="1:5" s="6" customFormat="1">
      <c r="A31" s="26">
        <v>2</v>
      </c>
      <c r="B31" s="53" t="s">
        <v>92</v>
      </c>
      <c r="C31" s="97"/>
      <c r="D31" s="98"/>
      <c r="E31" s="22">
        <v>16</v>
      </c>
    </row>
    <row r="32" spans="1:5" s="6" customFormat="1">
      <c r="A32" s="26">
        <v>3</v>
      </c>
      <c r="B32" s="53" t="s">
        <v>93</v>
      </c>
      <c r="C32" s="97"/>
      <c r="D32" s="98"/>
      <c r="E32" s="22">
        <v>2</v>
      </c>
    </row>
    <row r="33" spans="1:5" s="6" customFormat="1">
      <c r="A33" s="26">
        <v>4</v>
      </c>
      <c r="B33" s="53" t="s">
        <v>94</v>
      </c>
      <c r="C33" s="97"/>
      <c r="D33" s="98"/>
      <c r="E33" s="22">
        <v>2</v>
      </c>
    </row>
    <row r="34" spans="1:5" s="6" customFormat="1">
      <c r="A34" s="26">
        <v>5</v>
      </c>
      <c r="B34" s="53" t="s">
        <v>95</v>
      </c>
      <c r="C34" s="97"/>
      <c r="D34" s="98"/>
      <c r="E34" s="22">
        <v>40</v>
      </c>
    </row>
    <row r="35" spans="1:5">
      <c r="A35" s="26">
        <v>6</v>
      </c>
      <c r="B35" s="53" t="s">
        <v>96</v>
      </c>
      <c r="C35" s="97"/>
      <c r="D35" s="98"/>
      <c r="E35" s="22">
        <v>40</v>
      </c>
    </row>
    <row r="36" spans="1:5">
      <c r="A36" s="26">
        <v>7</v>
      </c>
      <c r="B36" s="53" t="s">
        <v>104</v>
      </c>
      <c r="C36" s="108"/>
      <c r="D36" s="109"/>
      <c r="E36" s="24">
        <v>4</v>
      </c>
    </row>
    <row r="37" spans="1:5">
      <c r="A37" s="26">
        <v>8</v>
      </c>
      <c r="B37" s="53" t="s">
        <v>97</v>
      </c>
      <c r="C37" s="108"/>
      <c r="D37" s="109"/>
      <c r="E37" s="62">
        <v>78</v>
      </c>
    </row>
  </sheetData>
  <mergeCells count="26">
    <mergeCell ref="C34:D34"/>
    <mergeCell ref="C35:D35"/>
    <mergeCell ref="C36:D36"/>
    <mergeCell ref="C37:D37"/>
    <mergeCell ref="A23:A27"/>
    <mergeCell ref="B23:B27"/>
    <mergeCell ref="A28:E28"/>
    <mergeCell ref="C30:D30"/>
    <mergeCell ref="C31:D31"/>
    <mergeCell ref="C32:D32"/>
    <mergeCell ref="C33:D33"/>
    <mergeCell ref="A20:E20"/>
    <mergeCell ref="C22:D22"/>
    <mergeCell ref="C23:D23"/>
    <mergeCell ref="C24:D24"/>
    <mergeCell ref="C25:D25"/>
    <mergeCell ref="C15:D15"/>
    <mergeCell ref="C16:D16"/>
    <mergeCell ref="C17:D17"/>
    <mergeCell ref="C18:D18"/>
    <mergeCell ref="C19:D19"/>
    <mergeCell ref="A1:E1"/>
    <mergeCell ref="A2:E2"/>
    <mergeCell ref="A11:E11"/>
    <mergeCell ref="A12:E12"/>
    <mergeCell ref="C14:D14"/>
  </mergeCells>
  <phoneticPr fontId="1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E30"/>
  <sheetViews>
    <sheetView workbookViewId="0">
      <selection activeCell="E23" sqref="E23"/>
    </sheetView>
  </sheetViews>
  <sheetFormatPr defaultColWidth="9" defaultRowHeight="19"/>
  <cols>
    <col min="1" max="1" width="6.5" style="7" customWidth="1"/>
    <col min="2" max="2" width="24.5" style="8" customWidth="1"/>
    <col min="3" max="3" width="32.6640625" style="9" customWidth="1"/>
    <col min="4" max="4" width="40.6640625" style="10" customWidth="1"/>
    <col min="5" max="5" width="15.83203125" style="9" customWidth="1"/>
    <col min="6" max="237" width="9" style="11"/>
    <col min="238" max="238" width="6.5" style="11" customWidth="1"/>
    <col min="239" max="239" width="31.1640625" style="11" customWidth="1"/>
    <col min="240" max="240" width="42.6640625" style="11" customWidth="1"/>
    <col min="241" max="241" width="51" style="11" customWidth="1"/>
    <col min="242" max="242" width="17.6640625" style="11" customWidth="1"/>
    <col min="243" max="243" width="13.83203125" style="11" customWidth="1"/>
    <col min="244" max="244" width="12.6640625" style="11" customWidth="1"/>
    <col min="245" max="245" width="14.5" style="11" customWidth="1"/>
    <col min="246" max="246" width="14.33203125" style="11" customWidth="1"/>
    <col min="247" max="247" width="10.6640625" style="11" customWidth="1"/>
    <col min="248" max="493" width="9" style="11"/>
    <col min="494" max="494" width="6.5" style="11" customWidth="1"/>
    <col min="495" max="495" width="31.1640625" style="11" customWidth="1"/>
    <col min="496" max="496" width="42.6640625" style="11" customWidth="1"/>
    <col min="497" max="497" width="51" style="11" customWidth="1"/>
    <col min="498" max="498" width="17.6640625" style="11" customWidth="1"/>
    <col min="499" max="499" width="13.83203125" style="11" customWidth="1"/>
    <col min="500" max="500" width="12.6640625" style="11" customWidth="1"/>
    <col min="501" max="501" width="14.5" style="11" customWidth="1"/>
    <col min="502" max="502" width="14.33203125" style="11" customWidth="1"/>
    <col min="503" max="503" width="10.6640625" style="11" customWidth="1"/>
    <col min="504" max="749" width="9" style="11"/>
    <col min="750" max="750" width="6.5" style="11" customWidth="1"/>
    <col min="751" max="751" width="31.1640625" style="11" customWidth="1"/>
    <col min="752" max="752" width="42.6640625" style="11" customWidth="1"/>
    <col min="753" max="753" width="51" style="11" customWidth="1"/>
    <col min="754" max="754" width="17.6640625" style="11" customWidth="1"/>
    <col min="755" max="755" width="13.83203125" style="11" customWidth="1"/>
    <col min="756" max="756" width="12.6640625" style="11" customWidth="1"/>
    <col min="757" max="757" width="14.5" style="11" customWidth="1"/>
    <col min="758" max="758" width="14.33203125" style="11" customWidth="1"/>
    <col min="759" max="759" width="10.6640625" style="11" customWidth="1"/>
    <col min="760" max="1005" width="9" style="11"/>
    <col min="1006" max="1006" width="6.5" style="11" customWidth="1"/>
    <col min="1007" max="1007" width="31.1640625" style="11" customWidth="1"/>
    <col min="1008" max="1008" width="42.6640625" style="11" customWidth="1"/>
    <col min="1009" max="1009" width="51" style="11" customWidth="1"/>
    <col min="1010" max="1010" width="17.6640625" style="11" customWidth="1"/>
    <col min="1011" max="1011" width="13.83203125" style="11" customWidth="1"/>
    <col min="1012" max="1012" width="12.6640625" style="11" customWidth="1"/>
    <col min="1013" max="1013" width="14.5" style="11" customWidth="1"/>
    <col min="1014" max="1014" width="14.33203125" style="11" customWidth="1"/>
    <col min="1015" max="1015" width="10.6640625" style="11" customWidth="1"/>
    <col min="1016" max="1261" width="9" style="11"/>
    <col min="1262" max="1262" width="6.5" style="11" customWidth="1"/>
    <col min="1263" max="1263" width="31.1640625" style="11" customWidth="1"/>
    <col min="1264" max="1264" width="42.6640625" style="11" customWidth="1"/>
    <col min="1265" max="1265" width="51" style="11" customWidth="1"/>
    <col min="1266" max="1266" width="17.6640625" style="11" customWidth="1"/>
    <col min="1267" max="1267" width="13.83203125" style="11" customWidth="1"/>
    <col min="1268" max="1268" width="12.6640625" style="11" customWidth="1"/>
    <col min="1269" max="1269" width="14.5" style="11" customWidth="1"/>
    <col min="1270" max="1270" width="14.33203125" style="11" customWidth="1"/>
    <col min="1271" max="1271" width="10.6640625" style="11" customWidth="1"/>
    <col min="1272" max="1517" width="9" style="11"/>
    <col min="1518" max="1518" width="6.5" style="11" customWidth="1"/>
    <col min="1519" max="1519" width="31.1640625" style="11" customWidth="1"/>
    <col min="1520" max="1520" width="42.6640625" style="11" customWidth="1"/>
    <col min="1521" max="1521" width="51" style="11" customWidth="1"/>
    <col min="1522" max="1522" width="17.6640625" style="11" customWidth="1"/>
    <col min="1523" max="1523" width="13.83203125" style="11" customWidth="1"/>
    <col min="1524" max="1524" width="12.6640625" style="11" customWidth="1"/>
    <col min="1525" max="1525" width="14.5" style="11" customWidth="1"/>
    <col min="1526" max="1526" width="14.33203125" style="11" customWidth="1"/>
    <col min="1527" max="1527" width="10.6640625" style="11" customWidth="1"/>
    <col min="1528" max="1773" width="9" style="11"/>
    <col min="1774" max="1774" width="6.5" style="11" customWidth="1"/>
    <col min="1775" max="1775" width="31.1640625" style="11" customWidth="1"/>
    <col min="1776" max="1776" width="42.6640625" style="11" customWidth="1"/>
    <col min="1777" max="1777" width="51" style="11" customWidth="1"/>
    <col min="1778" max="1778" width="17.6640625" style="11" customWidth="1"/>
    <col min="1779" max="1779" width="13.83203125" style="11" customWidth="1"/>
    <col min="1780" max="1780" width="12.6640625" style="11" customWidth="1"/>
    <col min="1781" max="1781" width="14.5" style="11" customWidth="1"/>
    <col min="1782" max="1782" width="14.33203125" style="11" customWidth="1"/>
    <col min="1783" max="1783" width="10.6640625" style="11" customWidth="1"/>
    <col min="1784" max="2029" width="9" style="11"/>
    <col min="2030" max="2030" width="6.5" style="11" customWidth="1"/>
    <col min="2031" max="2031" width="31.1640625" style="11" customWidth="1"/>
    <col min="2032" max="2032" width="42.6640625" style="11" customWidth="1"/>
    <col min="2033" max="2033" width="51" style="11" customWidth="1"/>
    <col min="2034" max="2034" width="17.6640625" style="11" customWidth="1"/>
    <col min="2035" max="2035" width="13.83203125" style="11" customWidth="1"/>
    <col min="2036" max="2036" width="12.6640625" style="11" customWidth="1"/>
    <col min="2037" max="2037" width="14.5" style="11" customWidth="1"/>
    <col min="2038" max="2038" width="14.33203125" style="11" customWidth="1"/>
    <col min="2039" max="2039" width="10.6640625" style="11" customWidth="1"/>
    <col min="2040" max="2285" width="9" style="11"/>
    <col min="2286" max="2286" width="6.5" style="11" customWidth="1"/>
    <col min="2287" max="2287" width="31.1640625" style="11" customWidth="1"/>
    <col min="2288" max="2288" width="42.6640625" style="11" customWidth="1"/>
    <col min="2289" max="2289" width="51" style="11" customWidth="1"/>
    <col min="2290" max="2290" width="17.6640625" style="11" customWidth="1"/>
    <col min="2291" max="2291" width="13.83203125" style="11" customWidth="1"/>
    <col min="2292" max="2292" width="12.6640625" style="11" customWidth="1"/>
    <col min="2293" max="2293" width="14.5" style="11" customWidth="1"/>
    <col min="2294" max="2294" width="14.33203125" style="11" customWidth="1"/>
    <col min="2295" max="2295" width="10.6640625" style="11" customWidth="1"/>
    <col min="2296" max="2541" width="9" style="11"/>
    <col min="2542" max="2542" width="6.5" style="11" customWidth="1"/>
    <col min="2543" max="2543" width="31.1640625" style="11" customWidth="1"/>
    <col min="2544" max="2544" width="42.6640625" style="11" customWidth="1"/>
    <col min="2545" max="2545" width="51" style="11" customWidth="1"/>
    <col min="2546" max="2546" width="17.6640625" style="11" customWidth="1"/>
    <col min="2547" max="2547" width="13.83203125" style="11" customWidth="1"/>
    <col min="2548" max="2548" width="12.6640625" style="11" customWidth="1"/>
    <col min="2549" max="2549" width="14.5" style="11" customWidth="1"/>
    <col min="2550" max="2550" width="14.33203125" style="11" customWidth="1"/>
    <col min="2551" max="2551" width="10.6640625" style="11" customWidth="1"/>
    <col min="2552" max="2797" width="9" style="11"/>
    <col min="2798" max="2798" width="6.5" style="11" customWidth="1"/>
    <col min="2799" max="2799" width="31.1640625" style="11" customWidth="1"/>
    <col min="2800" max="2800" width="42.6640625" style="11" customWidth="1"/>
    <col min="2801" max="2801" width="51" style="11" customWidth="1"/>
    <col min="2802" max="2802" width="17.6640625" style="11" customWidth="1"/>
    <col min="2803" max="2803" width="13.83203125" style="11" customWidth="1"/>
    <col min="2804" max="2804" width="12.6640625" style="11" customWidth="1"/>
    <col min="2805" max="2805" width="14.5" style="11" customWidth="1"/>
    <col min="2806" max="2806" width="14.33203125" style="11" customWidth="1"/>
    <col min="2807" max="2807" width="10.6640625" style="11" customWidth="1"/>
    <col min="2808" max="3053" width="9" style="11"/>
    <col min="3054" max="3054" width="6.5" style="11" customWidth="1"/>
    <col min="3055" max="3055" width="31.1640625" style="11" customWidth="1"/>
    <col min="3056" max="3056" width="42.6640625" style="11" customWidth="1"/>
    <col min="3057" max="3057" width="51" style="11" customWidth="1"/>
    <col min="3058" max="3058" width="17.6640625" style="11" customWidth="1"/>
    <col min="3059" max="3059" width="13.83203125" style="11" customWidth="1"/>
    <col min="3060" max="3060" width="12.6640625" style="11" customWidth="1"/>
    <col min="3061" max="3061" width="14.5" style="11" customWidth="1"/>
    <col min="3062" max="3062" width="14.33203125" style="11" customWidth="1"/>
    <col min="3063" max="3063" width="10.6640625" style="11" customWidth="1"/>
    <col min="3064" max="3309" width="9" style="11"/>
    <col min="3310" max="3310" width="6.5" style="11" customWidth="1"/>
    <col min="3311" max="3311" width="31.1640625" style="11" customWidth="1"/>
    <col min="3312" max="3312" width="42.6640625" style="11" customWidth="1"/>
    <col min="3313" max="3313" width="51" style="11" customWidth="1"/>
    <col min="3314" max="3314" width="17.6640625" style="11" customWidth="1"/>
    <col min="3315" max="3315" width="13.83203125" style="11" customWidth="1"/>
    <col min="3316" max="3316" width="12.6640625" style="11" customWidth="1"/>
    <col min="3317" max="3317" width="14.5" style="11" customWidth="1"/>
    <col min="3318" max="3318" width="14.33203125" style="11" customWidth="1"/>
    <col min="3319" max="3319" width="10.6640625" style="11" customWidth="1"/>
    <col min="3320" max="3565" width="9" style="11"/>
    <col min="3566" max="3566" width="6.5" style="11" customWidth="1"/>
    <col min="3567" max="3567" width="31.1640625" style="11" customWidth="1"/>
    <col min="3568" max="3568" width="42.6640625" style="11" customWidth="1"/>
    <col min="3569" max="3569" width="51" style="11" customWidth="1"/>
    <col min="3570" max="3570" width="17.6640625" style="11" customWidth="1"/>
    <col min="3571" max="3571" width="13.83203125" style="11" customWidth="1"/>
    <col min="3572" max="3572" width="12.6640625" style="11" customWidth="1"/>
    <col min="3573" max="3573" width="14.5" style="11" customWidth="1"/>
    <col min="3574" max="3574" width="14.33203125" style="11" customWidth="1"/>
    <col min="3575" max="3575" width="10.6640625" style="11" customWidth="1"/>
    <col min="3576" max="3821" width="9" style="11"/>
    <col min="3822" max="3822" width="6.5" style="11" customWidth="1"/>
    <col min="3823" max="3823" width="31.1640625" style="11" customWidth="1"/>
    <col min="3824" max="3824" width="42.6640625" style="11" customWidth="1"/>
    <col min="3825" max="3825" width="51" style="11" customWidth="1"/>
    <col min="3826" max="3826" width="17.6640625" style="11" customWidth="1"/>
    <col min="3827" max="3827" width="13.83203125" style="11" customWidth="1"/>
    <col min="3828" max="3828" width="12.6640625" style="11" customWidth="1"/>
    <col min="3829" max="3829" width="14.5" style="11" customWidth="1"/>
    <col min="3830" max="3830" width="14.33203125" style="11" customWidth="1"/>
    <col min="3831" max="3831" width="10.6640625" style="11" customWidth="1"/>
    <col min="3832" max="4077" width="9" style="11"/>
    <col min="4078" max="4078" width="6.5" style="11" customWidth="1"/>
    <col min="4079" max="4079" width="31.1640625" style="11" customWidth="1"/>
    <col min="4080" max="4080" width="42.6640625" style="11" customWidth="1"/>
    <col min="4081" max="4081" width="51" style="11" customWidth="1"/>
    <col min="4082" max="4082" width="17.6640625" style="11" customWidth="1"/>
    <col min="4083" max="4083" width="13.83203125" style="11" customWidth="1"/>
    <col min="4084" max="4084" width="12.6640625" style="11" customWidth="1"/>
    <col min="4085" max="4085" width="14.5" style="11" customWidth="1"/>
    <col min="4086" max="4086" width="14.33203125" style="11" customWidth="1"/>
    <col min="4087" max="4087" width="10.6640625" style="11" customWidth="1"/>
    <col min="4088" max="4333" width="9" style="11"/>
    <col min="4334" max="4334" width="6.5" style="11" customWidth="1"/>
    <col min="4335" max="4335" width="31.1640625" style="11" customWidth="1"/>
    <col min="4336" max="4336" width="42.6640625" style="11" customWidth="1"/>
    <col min="4337" max="4337" width="51" style="11" customWidth="1"/>
    <col min="4338" max="4338" width="17.6640625" style="11" customWidth="1"/>
    <col min="4339" max="4339" width="13.83203125" style="11" customWidth="1"/>
    <col min="4340" max="4340" width="12.6640625" style="11" customWidth="1"/>
    <col min="4341" max="4341" width="14.5" style="11" customWidth="1"/>
    <col min="4342" max="4342" width="14.33203125" style="11" customWidth="1"/>
    <col min="4343" max="4343" width="10.6640625" style="11" customWidth="1"/>
    <col min="4344" max="4589" width="9" style="11"/>
    <col min="4590" max="4590" width="6.5" style="11" customWidth="1"/>
    <col min="4591" max="4591" width="31.1640625" style="11" customWidth="1"/>
    <col min="4592" max="4592" width="42.6640625" style="11" customWidth="1"/>
    <col min="4593" max="4593" width="51" style="11" customWidth="1"/>
    <col min="4594" max="4594" width="17.6640625" style="11" customWidth="1"/>
    <col min="4595" max="4595" width="13.83203125" style="11" customWidth="1"/>
    <col min="4596" max="4596" width="12.6640625" style="11" customWidth="1"/>
    <col min="4597" max="4597" width="14.5" style="11" customWidth="1"/>
    <col min="4598" max="4598" width="14.33203125" style="11" customWidth="1"/>
    <col min="4599" max="4599" width="10.6640625" style="11" customWidth="1"/>
    <col min="4600" max="4845" width="9" style="11"/>
    <col min="4846" max="4846" width="6.5" style="11" customWidth="1"/>
    <col min="4847" max="4847" width="31.1640625" style="11" customWidth="1"/>
    <col min="4848" max="4848" width="42.6640625" style="11" customWidth="1"/>
    <col min="4849" max="4849" width="51" style="11" customWidth="1"/>
    <col min="4850" max="4850" width="17.6640625" style="11" customWidth="1"/>
    <col min="4851" max="4851" width="13.83203125" style="11" customWidth="1"/>
    <col min="4852" max="4852" width="12.6640625" style="11" customWidth="1"/>
    <col min="4853" max="4853" width="14.5" style="11" customWidth="1"/>
    <col min="4854" max="4854" width="14.33203125" style="11" customWidth="1"/>
    <col min="4855" max="4855" width="10.6640625" style="11" customWidth="1"/>
    <col min="4856" max="5101" width="9" style="11"/>
    <col min="5102" max="5102" width="6.5" style="11" customWidth="1"/>
    <col min="5103" max="5103" width="31.1640625" style="11" customWidth="1"/>
    <col min="5104" max="5104" width="42.6640625" style="11" customWidth="1"/>
    <col min="5105" max="5105" width="51" style="11" customWidth="1"/>
    <col min="5106" max="5106" width="17.6640625" style="11" customWidth="1"/>
    <col min="5107" max="5107" width="13.83203125" style="11" customWidth="1"/>
    <col min="5108" max="5108" width="12.6640625" style="11" customWidth="1"/>
    <col min="5109" max="5109" width="14.5" style="11" customWidth="1"/>
    <col min="5110" max="5110" width="14.33203125" style="11" customWidth="1"/>
    <col min="5111" max="5111" width="10.6640625" style="11" customWidth="1"/>
    <col min="5112" max="5357" width="9" style="11"/>
    <col min="5358" max="5358" width="6.5" style="11" customWidth="1"/>
    <col min="5359" max="5359" width="31.1640625" style="11" customWidth="1"/>
    <col min="5360" max="5360" width="42.6640625" style="11" customWidth="1"/>
    <col min="5361" max="5361" width="51" style="11" customWidth="1"/>
    <col min="5362" max="5362" width="17.6640625" style="11" customWidth="1"/>
    <col min="5363" max="5363" width="13.83203125" style="11" customWidth="1"/>
    <col min="5364" max="5364" width="12.6640625" style="11" customWidth="1"/>
    <col min="5365" max="5365" width="14.5" style="11" customWidth="1"/>
    <col min="5366" max="5366" width="14.33203125" style="11" customWidth="1"/>
    <col min="5367" max="5367" width="10.6640625" style="11" customWidth="1"/>
    <col min="5368" max="5613" width="9" style="11"/>
    <col min="5614" max="5614" width="6.5" style="11" customWidth="1"/>
    <col min="5615" max="5615" width="31.1640625" style="11" customWidth="1"/>
    <col min="5616" max="5616" width="42.6640625" style="11" customWidth="1"/>
    <col min="5617" max="5617" width="51" style="11" customWidth="1"/>
    <col min="5618" max="5618" width="17.6640625" style="11" customWidth="1"/>
    <col min="5619" max="5619" width="13.83203125" style="11" customWidth="1"/>
    <col min="5620" max="5620" width="12.6640625" style="11" customWidth="1"/>
    <col min="5621" max="5621" width="14.5" style="11" customWidth="1"/>
    <col min="5622" max="5622" width="14.33203125" style="11" customWidth="1"/>
    <col min="5623" max="5623" width="10.6640625" style="11" customWidth="1"/>
    <col min="5624" max="5869" width="9" style="11"/>
    <col min="5870" max="5870" width="6.5" style="11" customWidth="1"/>
    <col min="5871" max="5871" width="31.1640625" style="11" customWidth="1"/>
    <col min="5872" max="5872" width="42.6640625" style="11" customWidth="1"/>
    <col min="5873" max="5873" width="51" style="11" customWidth="1"/>
    <col min="5874" max="5874" width="17.6640625" style="11" customWidth="1"/>
    <col min="5875" max="5875" width="13.83203125" style="11" customWidth="1"/>
    <col min="5876" max="5876" width="12.6640625" style="11" customWidth="1"/>
    <col min="5877" max="5877" width="14.5" style="11" customWidth="1"/>
    <col min="5878" max="5878" width="14.33203125" style="11" customWidth="1"/>
    <col min="5879" max="5879" width="10.6640625" style="11" customWidth="1"/>
    <col min="5880" max="6125" width="9" style="11"/>
    <col min="6126" max="6126" width="6.5" style="11" customWidth="1"/>
    <col min="6127" max="6127" width="31.1640625" style="11" customWidth="1"/>
    <col min="6128" max="6128" width="42.6640625" style="11" customWidth="1"/>
    <col min="6129" max="6129" width="51" style="11" customWidth="1"/>
    <col min="6130" max="6130" width="17.6640625" style="11" customWidth="1"/>
    <col min="6131" max="6131" width="13.83203125" style="11" customWidth="1"/>
    <col min="6132" max="6132" width="12.6640625" style="11" customWidth="1"/>
    <col min="6133" max="6133" width="14.5" style="11" customWidth="1"/>
    <col min="6134" max="6134" width="14.33203125" style="11" customWidth="1"/>
    <col min="6135" max="6135" width="10.6640625" style="11" customWidth="1"/>
    <col min="6136" max="6381" width="9" style="11"/>
    <col min="6382" max="6382" width="6.5" style="11" customWidth="1"/>
    <col min="6383" max="6383" width="31.1640625" style="11" customWidth="1"/>
    <col min="6384" max="6384" width="42.6640625" style="11" customWidth="1"/>
    <col min="6385" max="6385" width="51" style="11" customWidth="1"/>
    <col min="6386" max="6386" width="17.6640625" style="11" customWidth="1"/>
    <col min="6387" max="6387" width="13.83203125" style="11" customWidth="1"/>
    <col min="6388" max="6388" width="12.6640625" style="11" customWidth="1"/>
    <col min="6389" max="6389" width="14.5" style="11" customWidth="1"/>
    <col min="6390" max="6390" width="14.33203125" style="11" customWidth="1"/>
    <col min="6391" max="6391" width="10.6640625" style="11" customWidth="1"/>
    <col min="6392" max="6637" width="9" style="11"/>
    <col min="6638" max="6638" width="6.5" style="11" customWidth="1"/>
    <col min="6639" max="6639" width="31.1640625" style="11" customWidth="1"/>
    <col min="6640" max="6640" width="42.6640625" style="11" customWidth="1"/>
    <col min="6641" max="6641" width="51" style="11" customWidth="1"/>
    <col min="6642" max="6642" width="17.6640625" style="11" customWidth="1"/>
    <col min="6643" max="6643" width="13.83203125" style="11" customWidth="1"/>
    <col min="6644" max="6644" width="12.6640625" style="11" customWidth="1"/>
    <col min="6645" max="6645" width="14.5" style="11" customWidth="1"/>
    <col min="6646" max="6646" width="14.33203125" style="11" customWidth="1"/>
    <col min="6647" max="6647" width="10.6640625" style="11" customWidth="1"/>
    <col min="6648" max="6893" width="9" style="11"/>
    <col min="6894" max="6894" width="6.5" style="11" customWidth="1"/>
    <col min="6895" max="6895" width="31.1640625" style="11" customWidth="1"/>
    <col min="6896" max="6896" width="42.6640625" style="11" customWidth="1"/>
    <col min="6897" max="6897" width="51" style="11" customWidth="1"/>
    <col min="6898" max="6898" width="17.6640625" style="11" customWidth="1"/>
    <col min="6899" max="6899" width="13.83203125" style="11" customWidth="1"/>
    <col min="6900" max="6900" width="12.6640625" style="11" customWidth="1"/>
    <col min="6901" max="6901" width="14.5" style="11" customWidth="1"/>
    <col min="6902" max="6902" width="14.33203125" style="11" customWidth="1"/>
    <col min="6903" max="6903" width="10.6640625" style="11" customWidth="1"/>
    <col min="6904" max="7149" width="9" style="11"/>
    <col min="7150" max="7150" width="6.5" style="11" customWidth="1"/>
    <col min="7151" max="7151" width="31.1640625" style="11" customWidth="1"/>
    <col min="7152" max="7152" width="42.6640625" style="11" customWidth="1"/>
    <col min="7153" max="7153" width="51" style="11" customWidth="1"/>
    <col min="7154" max="7154" width="17.6640625" style="11" customWidth="1"/>
    <col min="7155" max="7155" width="13.83203125" style="11" customWidth="1"/>
    <col min="7156" max="7156" width="12.6640625" style="11" customWidth="1"/>
    <col min="7157" max="7157" width="14.5" style="11" customWidth="1"/>
    <col min="7158" max="7158" width="14.33203125" style="11" customWidth="1"/>
    <col min="7159" max="7159" width="10.6640625" style="11" customWidth="1"/>
    <col min="7160" max="7405" width="9" style="11"/>
    <col min="7406" max="7406" width="6.5" style="11" customWidth="1"/>
    <col min="7407" max="7407" width="31.1640625" style="11" customWidth="1"/>
    <col min="7408" max="7408" width="42.6640625" style="11" customWidth="1"/>
    <col min="7409" max="7409" width="51" style="11" customWidth="1"/>
    <col min="7410" max="7410" width="17.6640625" style="11" customWidth="1"/>
    <col min="7411" max="7411" width="13.83203125" style="11" customWidth="1"/>
    <col min="7412" max="7412" width="12.6640625" style="11" customWidth="1"/>
    <col min="7413" max="7413" width="14.5" style="11" customWidth="1"/>
    <col min="7414" max="7414" width="14.33203125" style="11" customWidth="1"/>
    <col min="7415" max="7415" width="10.6640625" style="11" customWidth="1"/>
    <col min="7416" max="7661" width="9" style="11"/>
    <col min="7662" max="7662" width="6.5" style="11" customWidth="1"/>
    <col min="7663" max="7663" width="31.1640625" style="11" customWidth="1"/>
    <col min="7664" max="7664" width="42.6640625" style="11" customWidth="1"/>
    <col min="7665" max="7665" width="51" style="11" customWidth="1"/>
    <col min="7666" max="7666" width="17.6640625" style="11" customWidth="1"/>
    <col min="7667" max="7667" width="13.83203125" style="11" customWidth="1"/>
    <col min="7668" max="7668" width="12.6640625" style="11" customWidth="1"/>
    <col min="7669" max="7669" width="14.5" style="11" customWidth="1"/>
    <col min="7670" max="7670" width="14.33203125" style="11" customWidth="1"/>
    <col min="7671" max="7671" width="10.6640625" style="11" customWidth="1"/>
    <col min="7672" max="7917" width="9" style="11"/>
    <col min="7918" max="7918" width="6.5" style="11" customWidth="1"/>
    <col min="7919" max="7919" width="31.1640625" style="11" customWidth="1"/>
    <col min="7920" max="7920" width="42.6640625" style="11" customWidth="1"/>
    <col min="7921" max="7921" width="51" style="11" customWidth="1"/>
    <col min="7922" max="7922" width="17.6640625" style="11" customWidth="1"/>
    <col min="7923" max="7923" width="13.83203125" style="11" customWidth="1"/>
    <col min="7924" max="7924" width="12.6640625" style="11" customWidth="1"/>
    <col min="7925" max="7925" width="14.5" style="11" customWidth="1"/>
    <col min="7926" max="7926" width="14.33203125" style="11" customWidth="1"/>
    <col min="7927" max="7927" width="10.6640625" style="11" customWidth="1"/>
    <col min="7928" max="8173" width="9" style="11"/>
    <col min="8174" max="8174" width="6.5" style="11" customWidth="1"/>
    <col min="8175" max="8175" width="31.1640625" style="11" customWidth="1"/>
    <col min="8176" max="8176" width="42.6640625" style="11" customWidth="1"/>
    <col min="8177" max="8177" width="51" style="11" customWidth="1"/>
    <col min="8178" max="8178" width="17.6640625" style="11" customWidth="1"/>
    <col min="8179" max="8179" width="13.83203125" style="11" customWidth="1"/>
    <col min="8180" max="8180" width="12.6640625" style="11" customWidth="1"/>
    <col min="8181" max="8181" width="14.5" style="11" customWidth="1"/>
    <col min="8182" max="8182" width="14.33203125" style="11" customWidth="1"/>
    <col min="8183" max="8183" width="10.6640625" style="11" customWidth="1"/>
    <col min="8184" max="8429" width="9" style="11"/>
    <col min="8430" max="8430" width="6.5" style="11" customWidth="1"/>
    <col min="8431" max="8431" width="31.1640625" style="11" customWidth="1"/>
    <col min="8432" max="8432" width="42.6640625" style="11" customWidth="1"/>
    <col min="8433" max="8433" width="51" style="11" customWidth="1"/>
    <col min="8434" max="8434" width="17.6640625" style="11" customWidth="1"/>
    <col min="8435" max="8435" width="13.83203125" style="11" customWidth="1"/>
    <col min="8436" max="8436" width="12.6640625" style="11" customWidth="1"/>
    <col min="8437" max="8437" width="14.5" style="11" customWidth="1"/>
    <col min="8438" max="8438" width="14.33203125" style="11" customWidth="1"/>
    <col min="8439" max="8439" width="10.6640625" style="11" customWidth="1"/>
    <col min="8440" max="8685" width="9" style="11"/>
    <col min="8686" max="8686" width="6.5" style="11" customWidth="1"/>
    <col min="8687" max="8687" width="31.1640625" style="11" customWidth="1"/>
    <col min="8688" max="8688" width="42.6640625" style="11" customWidth="1"/>
    <col min="8689" max="8689" width="51" style="11" customWidth="1"/>
    <col min="8690" max="8690" width="17.6640625" style="11" customWidth="1"/>
    <col min="8691" max="8691" width="13.83203125" style="11" customWidth="1"/>
    <col min="8692" max="8692" width="12.6640625" style="11" customWidth="1"/>
    <col min="8693" max="8693" width="14.5" style="11" customWidth="1"/>
    <col min="8694" max="8694" width="14.33203125" style="11" customWidth="1"/>
    <col min="8695" max="8695" width="10.6640625" style="11" customWidth="1"/>
    <col min="8696" max="8941" width="9" style="11"/>
    <col min="8942" max="8942" width="6.5" style="11" customWidth="1"/>
    <col min="8943" max="8943" width="31.1640625" style="11" customWidth="1"/>
    <col min="8944" max="8944" width="42.6640625" style="11" customWidth="1"/>
    <col min="8945" max="8945" width="51" style="11" customWidth="1"/>
    <col min="8946" max="8946" width="17.6640625" style="11" customWidth="1"/>
    <col min="8947" max="8947" width="13.83203125" style="11" customWidth="1"/>
    <col min="8948" max="8948" width="12.6640625" style="11" customWidth="1"/>
    <col min="8949" max="8949" width="14.5" style="11" customWidth="1"/>
    <col min="8950" max="8950" width="14.33203125" style="11" customWidth="1"/>
    <col min="8951" max="8951" width="10.6640625" style="11" customWidth="1"/>
    <col min="8952" max="9197" width="9" style="11"/>
    <col min="9198" max="9198" width="6.5" style="11" customWidth="1"/>
    <col min="9199" max="9199" width="31.1640625" style="11" customWidth="1"/>
    <col min="9200" max="9200" width="42.6640625" style="11" customWidth="1"/>
    <col min="9201" max="9201" width="51" style="11" customWidth="1"/>
    <col min="9202" max="9202" width="17.6640625" style="11" customWidth="1"/>
    <col min="9203" max="9203" width="13.83203125" style="11" customWidth="1"/>
    <col min="9204" max="9204" width="12.6640625" style="11" customWidth="1"/>
    <col min="9205" max="9205" width="14.5" style="11" customWidth="1"/>
    <col min="9206" max="9206" width="14.33203125" style="11" customWidth="1"/>
    <col min="9207" max="9207" width="10.6640625" style="11" customWidth="1"/>
    <col min="9208" max="9453" width="9" style="11"/>
    <col min="9454" max="9454" width="6.5" style="11" customWidth="1"/>
    <col min="9455" max="9455" width="31.1640625" style="11" customWidth="1"/>
    <col min="9456" max="9456" width="42.6640625" style="11" customWidth="1"/>
    <col min="9457" max="9457" width="51" style="11" customWidth="1"/>
    <col min="9458" max="9458" width="17.6640625" style="11" customWidth="1"/>
    <col min="9459" max="9459" width="13.83203125" style="11" customWidth="1"/>
    <col min="9460" max="9460" width="12.6640625" style="11" customWidth="1"/>
    <col min="9461" max="9461" width="14.5" style="11" customWidth="1"/>
    <col min="9462" max="9462" width="14.33203125" style="11" customWidth="1"/>
    <col min="9463" max="9463" width="10.6640625" style="11" customWidth="1"/>
    <col min="9464" max="9709" width="9" style="11"/>
    <col min="9710" max="9710" width="6.5" style="11" customWidth="1"/>
    <col min="9711" max="9711" width="31.1640625" style="11" customWidth="1"/>
    <col min="9712" max="9712" width="42.6640625" style="11" customWidth="1"/>
    <col min="9713" max="9713" width="51" style="11" customWidth="1"/>
    <col min="9714" max="9714" width="17.6640625" style="11" customWidth="1"/>
    <col min="9715" max="9715" width="13.83203125" style="11" customWidth="1"/>
    <col min="9716" max="9716" width="12.6640625" style="11" customWidth="1"/>
    <col min="9717" max="9717" width="14.5" style="11" customWidth="1"/>
    <col min="9718" max="9718" width="14.33203125" style="11" customWidth="1"/>
    <col min="9719" max="9719" width="10.6640625" style="11" customWidth="1"/>
    <col min="9720" max="9965" width="9" style="11"/>
    <col min="9966" max="9966" width="6.5" style="11" customWidth="1"/>
    <col min="9967" max="9967" width="31.1640625" style="11" customWidth="1"/>
    <col min="9968" max="9968" width="42.6640625" style="11" customWidth="1"/>
    <col min="9969" max="9969" width="51" style="11" customWidth="1"/>
    <col min="9970" max="9970" width="17.6640625" style="11" customWidth="1"/>
    <col min="9971" max="9971" width="13.83203125" style="11" customWidth="1"/>
    <col min="9972" max="9972" width="12.6640625" style="11" customWidth="1"/>
    <col min="9973" max="9973" width="14.5" style="11" customWidth="1"/>
    <col min="9974" max="9974" width="14.33203125" style="11" customWidth="1"/>
    <col min="9975" max="9975" width="10.6640625" style="11" customWidth="1"/>
    <col min="9976" max="10221" width="9" style="11"/>
    <col min="10222" max="10222" width="6.5" style="11" customWidth="1"/>
    <col min="10223" max="10223" width="31.1640625" style="11" customWidth="1"/>
    <col min="10224" max="10224" width="42.6640625" style="11" customWidth="1"/>
    <col min="10225" max="10225" width="51" style="11" customWidth="1"/>
    <col min="10226" max="10226" width="17.6640625" style="11" customWidth="1"/>
    <col min="10227" max="10227" width="13.83203125" style="11" customWidth="1"/>
    <col min="10228" max="10228" width="12.6640625" style="11" customWidth="1"/>
    <col min="10229" max="10229" width="14.5" style="11" customWidth="1"/>
    <col min="10230" max="10230" width="14.33203125" style="11" customWidth="1"/>
    <col min="10231" max="10231" width="10.6640625" style="11" customWidth="1"/>
    <col min="10232" max="10477" width="9" style="11"/>
    <col min="10478" max="10478" width="6.5" style="11" customWidth="1"/>
    <col min="10479" max="10479" width="31.1640625" style="11" customWidth="1"/>
    <col min="10480" max="10480" width="42.6640625" style="11" customWidth="1"/>
    <col min="10481" max="10481" width="51" style="11" customWidth="1"/>
    <col min="10482" max="10482" width="17.6640625" style="11" customWidth="1"/>
    <col min="10483" max="10483" width="13.83203125" style="11" customWidth="1"/>
    <col min="10484" max="10484" width="12.6640625" style="11" customWidth="1"/>
    <col min="10485" max="10485" width="14.5" style="11" customWidth="1"/>
    <col min="10486" max="10486" width="14.33203125" style="11" customWidth="1"/>
    <col min="10487" max="10487" width="10.6640625" style="11" customWidth="1"/>
    <col min="10488" max="10733" width="9" style="11"/>
    <col min="10734" max="10734" width="6.5" style="11" customWidth="1"/>
    <col min="10735" max="10735" width="31.1640625" style="11" customWidth="1"/>
    <col min="10736" max="10736" width="42.6640625" style="11" customWidth="1"/>
    <col min="10737" max="10737" width="51" style="11" customWidth="1"/>
    <col min="10738" max="10738" width="17.6640625" style="11" customWidth="1"/>
    <col min="10739" max="10739" width="13.83203125" style="11" customWidth="1"/>
    <col min="10740" max="10740" width="12.6640625" style="11" customWidth="1"/>
    <col min="10741" max="10741" width="14.5" style="11" customWidth="1"/>
    <col min="10742" max="10742" width="14.33203125" style="11" customWidth="1"/>
    <col min="10743" max="10743" width="10.6640625" style="11" customWidth="1"/>
    <col min="10744" max="10989" width="9" style="11"/>
    <col min="10990" max="10990" width="6.5" style="11" customWidth="1"/>
    <col min="10991" max="10991" width="31.1640625" style="11" customWidth="1"/>
    <col min="10992" max="10992" width="42.6640625" style="11" customWidth="1"/>
    <col min="10993" max="10993" width="51" style="11" customWidth="1"/>
    <col min="10994" max="10994" width="17.6640625" style="11" customWidth="1"/>
    <col min="10995" max="10995" width="13.83203125" style="11" customWidth="1"/>
    <col min="10996" max="10996" width="12.6640625" style="11" customWidth="1"/>
    <col min="10997" max="10997" width="14.5" style="11" customWidth="1"/>
    <col min="10998" max="10998" width="14.33203125" style="11" customWidth="1"/>
    <col min="10999" max="10999" width="10.6640625" style="11" customWidth="1"/>
    <col min="11000" max="11245" width="9" style="11"/>
    <col min="11246" max="11246" width="6.5" style="11" customWidth="1"/>
    <col min="11247" max="11247" width="31.1640625" style="11" customWidth="1"/>
    <col min="11248" max="11248" width="42.6640625" style="11" customWidth="1"/>
    <col min="11249" max="11249" width="51" style="11" customWidth="1"/>
    <col min="11250" max="11250" width="17.6640625" style="11" customWidth="1"/>
    <col min="11251" max="11251" width="13.83203125" style="11" customWidth="1"/>
    <col min="11252" max="11252" width="12.6640625" style="11" customWidth="1"/>
    <col min="11253" max="11253" width="14.5" style="11" customWidth="1"/>
    <col min="11254" max="11254" width="14.33203125" style="11" customWidth="1"/>
    <col min="11255" max="11255" width="10.6640625" style="11" customWidth="1"/>
    <col min="11256" max="11501" width="9" style="11"/>
    <col min="11502" max="11502" width="6.5" style="11" customWidth="1"/>
    <col min="11503" max="11503" width="31.1640625" style="11" customWidth="1"/>
    <col min="11504" max="11504" width="42.6640625" style="11" customWidth="1"/>
    <col min="11505" max="11505" width="51" style="11" customWidth="1"/>
    <col min="11506" max="11506" width="17.6640625" style="11" customWidth="1"/>
    <col min="11507" max="11507" width="13.83203125" style="11" customWidth="1"/>
    <col min="11508" max="11508" width="12.6640625" style="11" customWidth="1"/>
    <col min="11509" max="11509" width="14.5" style="11" customWidth="1"/>
    <col min="11510" max="11510" width="14.33203125" style="11" customWidth="1"/>
    <col min="11511" max="11511" width="10.6640625" style="11" customWidth="1"/>
    <col min="11512" max="11757" width="9" style="11"/>
    <col min="11758" max="11758" width="6.5" style="11" customWidth="1"/>
    <col min="11759" max="11759" width="31.1640625" style="11" customWidth="1"/>
    <col min="11760" max="11760" width="42.6640625" style="11" customWidth="1"/>
    <col min="11761" max="11761" width="51" style="11" customWidth="1"/>
    <col min="11762" max="11762" width="17.6640625" style="11" customWidth="1"/>
    <col min="11763" max="11763" width="13.83203125" style="11" customWidth="1"/>
    <col min="11764" max="11764" width="12.6640625" style="11" customWidth="1"/>
    <col min="11765" max="11765" width="14.5" style="11" customWidth="1"/>
    <col min="11766" max="11766" width="14.33203125" style="11" customWidth="1"/>
    <col min="11767" max="11767" width="10.6640625" style="11" customWidth="1"/>
    <col min="11768" max="12013" width="9" style="11"/>
    <col min="12014" max="12014" width="6.5" style="11" customWidth="1"/>
    <col min="12015" max="12015" width="31.1640625" style="11" customWidth="1"/>
    <col min="12016" max="12016" width="42.6640625" style="11" customWidth="1"/>
    <col min="12017" max="12017" width="51" style="11" customWidth="1"/>
    <col min="12018" max="12018" width="17.6640625" style="11" customWidth="1"/>
    <col min="12019" max="12019" width="13.83203125" style="11" customWidth="1"/>
    <col min="12020" max="12020" width="12.6640625" style="11" customWidth="1"/>
    <col min="12021" max="12021" width="14.5" style="11" customWidth="1"/>
    <col min="12022" max="12022" width="14.33203125" style="11" customWidth="1"/>
    <col min="12023" max="12023" width="10.6640625" style="11" customWidth="1"/>
    <col min="12024" max="12269" width="9" style="11"/>
    <col min="12270" max="12270" width="6.5" style="11" customWidth="1"/>
    <col min="12271" max="12271" width="31.1640625" style="11" customWidth="1"/>
    <col min="12272" max="12272" width="42.6640625" style="11" customWidth="1"/>
    <col min="12273" max="12273" width="51" style="11" customWidth="1"/>
    <col min="12274" max="12274" width="17.6640625" style="11" customWidth="1"/>
    <col min="12275" max="12275" width="13.83203125" style="11" customWidth="1"/>
    <col min="12276" max="12276" width="12.6640625" style="11" customWidth="1"/>
    <col min="12277" max="12277" width="14.5" style="11" customWidth="1"/>
    <col min="12278" max="12278" width="14.33203125" style="11" customWidth="1"/>
    <col min="12279" max="12279" width="10.6640625" style="11" customWidth="1"/>
    <col min="12280" max="12525" width="9" style="11"/>
    <col min="12526" max="12526" width="6.5" style="11" customWidth="1"/>
    <col min="12527" max="12527" width="31.1640625" style="11" customWidth="1"/>
    <col min="12528" max="12528" width="42.6640625" style="11" customWidth="1"/>
    <col min="12529" max="12529" width="51" style="11" customWidth="1"/>
    <col min="12530" max="12530" width="17.6640625" style="11" customWidth="1"/>
    <col min="12531" max="12531" width="13.83203125" style="11" customWidth="1"/>
    <col min="12532" max="12532" width="12.6640625" style="11" customWidth="1"/>
    <col min="12533" max="12533" width="14.5" style="11" customWidth="1"/>
    <col min="12534" max="12534" width="14.33203125" style="11" customWidth="1"/>
    <col min="12535" max="12535" width="10.6640625" style="11" customWidth="1"/>
    <col min="12536" max="12781" width="9" style="11"/>
    <col min="12782" max="12782" width="6.5" style="11" customWidth="1"/>
    <col min="12783" max="12783" width="31.1640625" style="11" customWidth="1"/>
    <col min="12784" max="12784" width="42.6640625" style="11" customWidth="1"/>
    <col min="12785" max="12785" width="51" style="11" customWidth="1"/>
    <col min="12786" max="12786" width="17.6640625" style="11" customWidth="1"/>
    <col min="12787" max="12787" width="13.83203125" style="11" customWidth="1"/>
    <col min="12788" max="12788" width="12.6640625" style="11" customWidth="1"/>
    <col min="12789" max="12789" width="14.5" style="11" customWidth="1"/>
    <col min="12790" max="12790" width="14.33203125" style="11" customWidth="1"/>
    <col min="12791" max="12791" width="10.6640625" style="11" customWidth="1"/>
    <col min="12792" max="13037" width="9" style="11"/>
    <col min="13038" max="13038" width="6.5" style="11" customWidth="1"/>
    <col min="13039" max="13039" width="31.1640625" style="11" customWidth="1"/>
    <col min="13040" max="13040" width="42.6640625" style="11" customWidth="1"/>
    <col min="13041" max="13041" width="51" style="11" customWidth="1"/>
    <col min="13042" max="13042" width="17.6640625" style="11" customWidth="1"/>
    <col min="13043" max="13043" width="13.83203125" style="11" customWidth="1"/>
    <col min="13044" max="13044" width="12.6640625" style="11" customWidth="1"/>
    <col min="13045" max="13045" width="14.5" style="11" customWidth="1"/>
    <col min="13046" max="13046" width="14.33203125" style="11" customWidth="1"/>
    <col min="13047" max="13047" width="10.6640625" style="11" customWidth="1"/>
    <col min="13048" max="13293" width="9" style="11"/>
    <col min="13294" max="13294" width="6.5" style="11" customWidth="1"/>
    <col min="13295" max="13295" width="31.1640625" style="11" customWidth="1"/>
    <col min="13296" max="13296" width="42.6640625" style="11" customWidth="1"/>
    <col min="13297" max="13297" width="51" style="11" customWidth="1"/>
    <col min="13298" max="13298" width="17.6640625" style="11" customWidth="1"/>
    <col min="13299" max="13299" width="13.83203125" style="11" customWidth="1"/>
    <col min="13300" max="13300" width="12.6640625" style="11" customWidth="1"/>
    <col min="13301" max="13301" width="14.5" style="11" customWidth="1"/>
    <col min="13302" max="13302" width="14.33203125" style="11" customWidth="1"/>
    <col min="13303" max="13303" width="10.6640625" style="11" customWidth="1"/>
    <col min="13304" max="13549" width="9" style="11"/>
    <col min="13550" max="13550" width="6.5" style="11" customWidth="1"/>
    <col min="13551" max="13551" width="31.1640625" style="11" customWidth="1"/>
    <col min="13552" max="13552" width="42.6640625" style="11" customWidth="1"/>
    <col min="13553" max="13553" width="51" style="11" customWidth="1"/>
    <col min="13554" max="13554" width="17.6640625" style="11" customWidth="1"/>
    <col min="13555" max="13555" width="13.83203125" style="11" customWidth="1"/>
    <col min="13556" max="13556" width="12.6640625" style="11" customWidth="1"/>
    <col min="13557" max="13557" width="14.5" style="11" customWidth="1"/>
    <col min="13558" max="13558" width="14.33203125" style="11" customWidth="1"/>
    <col min="13559" max="13559" width="10.6640625" style="11" customWidth="1"/>
    <col min="13560" max="13805" width="9" style="11"/>
    <col min="13806" max="13806" width="6.5" style="11" customWidth="1"/>
    <col min="13807" max="13807" width="31.1640625" style="11" customWidth="1"/>
    <col min="13808" max="13808" width="42.6640625" style="11" customWidth="1"/>
    <col min="13809" max="13809" width="51" style="11" customWidth="1"/>
    <col min="13810" max="13810" width="17.6640625" style="11" customWidth="1"/>
    <col min="13811" max="13811" width="13.83203125" style="11" customWidth="1"/>
    <col min="13812" max="13812" width="12.6640625" style="11" customWidth="1"/>
    <col min="13813" max="13813" width="14.5" style="11" customWidth="1"/>
    <col min="13814" max="13814" width="14.33203125" style="11" customWidth="1"/>
    <col min="13815" max="13815" width="10.6640625" style="11" customWidth="1"/>
    <col min="13816" max="14061" width="9" style="11"/>
    <col min="14062" max="14062" width="6.5" style="11" customWidth="1"/>
    <col min="14063" max="14063" width="31.1640625" style="11" customWidth="1"/>
    <col min="14064" max="14064" width="42.6640625" style="11" customWidth="1"/>
    <col min="14065" max="14065" width="51" style="11" customWidth="1"/>
    <col min="14066" max="14066" width="17.6640625" style="11" customWidth="1"/>
    <col min="14067" max="14067" width="13.83203125" style="11" customWidth="1"/>
    <col min="14068" max="14068" width="12.6640625" style="11" customWidth="1"/>
    <col min="14069" max="14069" width="14.5" style="11" customWidth="1"/>
    <col min="14070" max="14070" width="14.33203125" style="11" customWidth="1"/>
    <col min="14071" max="14071" width="10.6640625" style="11" customWidth="1"/>
    <col min="14072" max="14317" width="9" style="11"/>
    <col min="14318" max="14318" width="6.5" style="11" customWidth="1"/>
    <col min="14319" max="14319" width="31.1640625" style="11" customWidth="1"/>
    <col min="14320" max="14320" width="42.6640625" style="11" customWidth="1"/>
    <col min="14321" max="14321" width="51" style="11" customWidth="1"/>
    <col min="14322" max="14322" width="17.6640625" style="11" customWidth="1"/>
    <col min="14323" max="14323" width="13.83203125" style="11" customWidth="1"/>
    <col min="14324" max="14324" width="12.6640625" style="11" customWidth="1"/>
    <col min="14325" max="14325" width="14.5" style="11" customWidth="1"/>
    <col min="14326" max="14326" width="14.33203125" style="11" customWidth="1"/>
    <col min="14327" max="14327" width="10.6640625" style="11" customWidth="1"/>
    <col min="14328" max="14573" width="9" style="11"/>
    <col min="14574" max="14574" width="6.5" style="11" customWidth="1"/>
    <col min="14575" max="14575" width="31.1640625" style="11" customWidth="1"/>
    <col min="14576" max="14576" width="42.6640625" style="11" customWidth="1"/>
    <col min="14577" max="14577" width="51" style="11" customWidth="1"/>
    <col min="14578" max="14578" width="17.6640625" style="11" customWidth="1"/>
    <col min="14579" max="14579" width="13.83203125" style="11" customWidth="1"/>
    <col min="14580" max="14580" width="12.6640625" style="11" customWidth="1"/>
    <col min="14581" max="14581" width="14.5" style="11" customWidth="1"/>
    <col min="14582" max="14582" width="14.33203125" style="11" customWidth="1"/>
    <col min="14583" max="14583" width="10.6640625" style="11" customWidth="1"/>
    <col min="14584" max="14829" width="9" style="11"/>
    <col min="14830" max="14830" width="6.5" style="11" customWidth="1"/>
    <col min="14831" max="14831" width="31.1640625" style="11" customWidth="1"/>
    <col min="14832" max="14832" width="42.6640625" style="11" customWidth="1"/>
    <col min="14833" max="14833" width="51" style="11" customWidth="1"/>
    <col min="14834" max="14834" width="17.6640625" style="11" customWidth="1"/>
    <col min="14835" max="14835" width="13.83203125" style="11" customWidth="1"/>
    <col min="14836" max="14836" width="12.6640625" style="11" customWidth="1"/>
    <col min="14837" max="14837" width="14.5" style="11" customWidth="1"/>
    <col min="14838" max="14838" width="14.33203125" style="11" customWidth="1"/>
    <col min="14839" max="14839" width="10.6640625" style="11" customWidth="1"/>
    <col min="14840" max="15085" width="9" style="11"/>
    <col min="15086" max="15086" width="6.5" style="11" customWidth="1"/>
    <col min="15087" max="15087" width="31.1640625" style="11" customWidth="1"/>
    <col min="15088" max="15088" width="42.6640625" style="11" customWidth="1"/>
    <col min="15089" max="15089" width="51" style="11" customWidth="1"/>
    <col min="15090" max="15090" width="17.6640625" style="11" customWidth="1"/>
    <col min="15091" max="15091" width="13.83203125" style="11" customWidth="1"/>
    <col min="15092" max="15092" width="12.6640625" style="11" customWidth="1"/>
    <col min="15093" max="15093" width="14.5" style="11" customWidth="1"/>
    <col min="15094" max="15094" width="14.33203125" style="11" customWidth="1"/>
    <col min="15095" max="15095" width="10.6640625" style="11" customWidth="1"/>
    <col min="15096" max="15341" width="9" style="11"/>
    <col min="15342" max="15342" width="6.5" style="11" customWidth="1"/>
    <col min="15343" max="15343" width="31.1640625" style="11" customWidth="1"/>
    <col min="15344" max="15344" width="42.6640625" style="11" customWidth="1"/>
    <col min="15345" max="15345" width="51" style="11" customWidth="1"/>
    <col min="15346" max="15346" width="17.6640625" style="11" customWidth="1"/>
    <col min="15347" max="15347" width="13.83203125" style="11" customWidth="1"/>
    <col min="15348" max="15348" width="12.6640625" style="11" customWidth="1"/>
    <col min="15349" max="15349" width="14.5" style="11" customWidth="1"/>
    <col min="15350" max="15350" width="14.33203125" style="11" customWidth="1"/>
    <col min="15351" max="15351" width="10.6640625" style="11" customWidth="1"/>
    <col min="15352" max="15597" width="9" style="11"/>
    <col min="15598" max="15598" width="6.5" style="11" customWidth="1"/>
    <col min="15599" max="15599" width="31.1640625" style="11" customWidth="1"/>
    <col min="15600" max="15600" width="42.6640625" style="11" customWidth="1"/>
    <col min="15601" max="15601" width="51" style="11" customWidth="1"/>
    <col min="15602" max="15602" width="17.6640625" style="11" customWidth="1"/>
    <col min="15603" max="15603" width="13.83203125" style="11" customWidth="1"/>
    <col min="15604" max="15604" width="12.6640625" style="11" customWidth="1"/>
    <col min="15605" max="15605" width="14.5" style="11" customWidth="1"/>
    <col min="15606" max="15606" width="14.33203125" style="11" customWidth="1"/>
    <col min="15607" max="15607" width="10.6640625" style="11" customWidth="1"/>
    <col min="15608" max="15853" width="9" style="11"/>
    <col min="15854" max="15854" width="6.5" style="11" customWidth="1"/>
    <col min="15855" max="15855" width="31.1640625" style="11" customWidth="1"/>
    <col min="15856" max="15856" width="42.6640625" style="11" customWidth="1"/>
    <col min="15857" max="15857" width="51" style="11" customWidth="1"/>
    <col min="15858" max="15858" width="17.6640625" style="11" customWidth="1"/>
    <col min="15859" max="15859" width="13.83203125" style="11" customWidth="1"/>
    <col min="15860" max="15860" width="12.6640625" style="11" customWidth="1"/>
    <col min="15861" max="15861" width="14.5" style="11" customWidth="1"/>
    <col min="15862" max="15862" width="14.33203125" style="11" customWidth="1"/>
    <col min="15863" max="15863" width="10.6640625" style="11" customWidth="1"/>
    <col min="15864" max="16109" width="9" style="11"/>
    <col min="16110" max="16110" width="6.5" style="11" customWidth="1"/>
    <col min="16111" max="16111" width="31.1640625" style="11" customWidth="1"/>
    <col min="16112" max="16112" width="42.6640625" style="11" customWidth="1"/>
    <col min="16113" max="16113" width="51" style="11" customWidth="1"/>
    <col min="16114" max="16114" width="17.6640625" style="11" customWidth="1"/>
    <col min="16115" max="16115" width="13.83203125" style="11" customWidth="1"/>
    <col min="16116" max="16116" width="12.6640625" style="11" customWidth="1"/>
    <col min="16117" max="16117" width="14.5" style="11" customWidth="1"/>
    <col min="16118" max="16118" width="14.33203125" style="11" customWidth="1"/>
    <col min="16119" max="16119" width="10.6640625" style="11" customWidth="1"/>
    <col min="16120" max="16384" width="9" style="11"/>
  </cols>
  <sheetData>
    <row r="1" spans="1:5" ht="73" customHeight="1">
      <c r="A1" s="124" t="s">
        <v>105</v>
      </c>
      <c r="B1" s="124"/>
      <c r="C1" s="124"/>
      <c r="D1" s="124"/>
      <c r="E1" s="124"/>
    </row>
    <row r="2" spans="1:5" ht="18" customHeight="1">
      <c r="A2" s="93" t="s">
        <v>40</v>
      </c>
      <c r="B2" s="93"/>
      <c r="C2" s="93"/>
      <c r="D2" s="93"/>
      <c r="E2" s="93"/>
    </row>
    <row r="3" spans="1:5" s="1" customFormat="1">
      <c r="A3" s="12" t="s">
        <v>41</v>
      </c>
      <c r="B3" s="13" t="s">
        <v>42</v>
      </c>
      <c r="C3" s="12" t="s">
        <v>43</v>
      </c>
      <c r="D3" s="12" t="s">
        <v>44</v>
      </c>
      <c r="E3" s="12" t="s">
        <v>45</v>
      </c>
    </row>
    <row r="4" spans="1:5" s="2" customFormat="1">
      <c r="A4" s="14">
        <v>1</v>
      </c>
      <c r="B4" s="48" t="s">
        <v>49</v>
      </c>
      <c r="C4" s="48" t="s">
        <v>106</v>
      </c>
      <c r="D4" s="16" t="s">
        <v>107</v>
      </c>
      <c r="E4" s="17">
        <v>28</v>
      </c>
    </row>
    <row r="5" spans="1:5" s="2" customFormat="1">
      <c r="A5" s="47">
        <v>2</v>
      </c>
      <c r="B5" s="48" t="s">
        <v>52</v>
      </c>
      <c r="C5" s="18" t="s">
        <v>53</v>
      </c>
      <c r="D5" s="16" t="s">
        <v>107</v>
      </c>
      <c r="E5" s="17">
        <v>28</v>
      </c>
    </row>
    <row r="6" spans="1:5">
      <c r="A6" s="14">
        <v>3</v>
      </c>
      <c r="B6" s="15" t="s">
        <v>57</v>
      </c>
      <c r="C6" s="18" t="s">
        <v>58</v>
      </c>
      <c r="D6" s="19" t="s">
        <v>108</v>
      </c>
      <c r="E6" s="17">
        <f>4*3</f>
        <v>12</v>
      </c>
    </row>
    <row r="7" spans="1:5">
      <c r="A7" s="14">
        <v>4</v>
      </c>
      <c r="B7" s="15" t="s">
        <v>62</v>
      </c>
      <c r="C7" s="21" t="s">
        <v>102</v>
      </c>
      <c r="D7" s="16" t="s">
        <v>64</v>
      </c>
      <c r="E7" s="22">
        <v>4</v>
      </c>
    </row>
    <row r="8" spans="1:5" ht="18" customHeight="1">
      <c r="A8" s="115" t="s">
        <v>65</v>
      </c>
      <c r="B8" s="115"/>
      <c r="C8" s="115"/>
      <c r="D8" s="115"/>
      <c r="E8" s="115"/>
    </row>
    <row r="9" spans="1:5">
      <c r="A9" s="94" t="s">
        <v>66</v>
      </c>
      <c r="B9" s="94"/>
      <c r="C9" s="94"/>
      <c r="D9" s="94"/>
      <c r="E9" s="94"/>
    </row>
    <row r="10" spans="1:5">
      <c r="A10" s="12" t="s">
        <v>41</v>
      </c>
      <c r="B10" s="13" t="s">
        <v>42</v>
      </c>
      <c r="C10" s="12" t="s">
        <v>43</v>
      </c>
      <c r="D10" s="12" t="s">
        <v>44</v>
      </c>
      <c r="E10" s="12" t="s">
        <v>45</v>
      </c>
    </row>
    <row r="11" spans="1:5" s="4" customFormat="1" ht="16.5">
      <c r="A11" s="23">
        <v>1</v>
      </c>
      <c r="B11" s="53" t="s">
        <v>67</v>
      </c>
      <c r="C11" s="97" t="s">
        <v>68</v>
      </c>
      <c r="D11" s="98"/>
      <c r="E11" s="24">
        <v>1</v>
      </c>
    </row>
    <row r="12" spans="1:5">
      <c r="A12" s="23">
        <v>2</v>
      </c>
      <c r="B12" s="53" t="s">
        <v>109</v>
      </c>
      <c r="C12" s="97" t="s">
        <v>110</v>
      </c>
      <c r="D12" s="98"/>
      <c r="E12" s="24">
        <v>4</v>
      </c>
    </row>
    <row r="13" spans="1:5">
      <c r="A13" s="23">
        <v>3</v>
      </c>
      <c r="B13" s="53" t="s">
        <v>71</v>
      </c>
      <c r="C13" s="97" t="s">
        <v>72</v>
      </c>
      <c r="D13" s="98"/>
      <c r="E13" s="24">
        <v>2</v>
      </c>
    </row>
    <row r="14" spans="1:5">
      <c r="A14" s="23">
        <v>4</v>
      </c>
      <c r="B14" s="53" t="s">
        <v>73</v>
      </c>
      <c r="C14" s="97" t="s">
        <v>74</v>
      </c>
      <c r="D14" s="98"/>
      <c r="E14" s="24">
        <v>2</v>
      </c>
    </row>
    <row r="15" spans="1:5">
      <c r="A15" s="23">
        <v>5</v>
      </c>
      <c r="B15" s="51" t="s">
        <v>75</v>
      </c>
      <c r="C15" s="97" t="s">
        <v>76</v>
      </c>
      <c r="D15" s="98"/>
      <c r="E15" s="54">
        <v>2</v>
      </c>
    </row>
    <row r="16" spans="1:5">
      <c r="A16" s="23">
        <v>6</v>
      </c>
      <c r="B16" s="53" t="s">
        <v>77</v>
      </c>
      <c r="C16" s="97" t="s">
        <v>78</v>
      </c>
      <c r="D16" s="98"/>
      <c r="E16" s="54">
        <v>2</v>
      </c>
    </row>
    <row r="17" spans="1:5">
      <c r="A17" s="118" t="s">
        <v>79</v>
      </c>
      <c r="B17" s="118"/>
      <c r="C17" s="118"/>
      <c r="D17" s="118"/>
      <c r="E17" s="118"/>
    </row>
    <row r="18" spans="1:5">
      <c r="A18" s="12" t="s">
        <v>41</v>
      </c>
      <c r="B18" s="13" t="s">
        <v>42</v>
      </c>
      <c r="C18" s="12" t="s">
        <v>43</v>
      </c>
      <c r="D18" s="12" t="s">
        <v>44</v>
      </c>
      <c r="E18" s="12" t="s">
        <v>45</v>
      </c>
    </row>
    <row r="19" spans="1:5" ht="18" customHeight="1">
      <c r="A19" s="55">
        <v>1</v>
      </c>
      <c r="B19" s="56" t="s">
        <v>80</v>
      </c>
      <c r="C19" s="125" t="s">
        <v>111</v>
      </c>
      <c r="D19" s="126"/>
      <c r="E19" s="57">
        <v>28</v>
      </c>
    </row>
    <row r="20" spans="1:5">
      <c r="A20" s="110">
        <v>2</v>
      </c>
      <c r="B20" s="113" t="s">
        <v>82</v>
      </c>
      <c r="C20" s="127" t="s">
        <v>83</v>
      </c>
      <c r="D20" s="127"/>
      <c r="E20" s="30">
        <v>1</v>
      </c>
    </row>
    <row r="21" spans="1:5">
      <c r="A21" s="111"/>
      <c r="B21" s="114"/>
      <c r="C21" s="127" t="s">
        <v>84</v>
      </c>
      <c r="D21" s="127"/>
      <c r="E21" s="31">
        <v>3</v>
      </c>
    </row>
    <row r="22" spans="1:5">
      <c r="A22" s="111"/>
      <c r="B22" s="114"/>
      <c r="C22" s="127" t="s">
        <v>85</v>
      </c>
      <c r="D22" s="127"/>
      <c r="E22" s="30">
        <v>2</v>
      </c>
    </row>
    <row r="23" spans="1:5" s="1" customFormat="1">
      <c r="A23" s="111"/>
      <c r="B23" s="114"/>
      <c r="C23" s="43" t="s">
        <v>86</v>
      </c>
      <c r="D23" s="43" t="s">
        <v>87</v>
      </c>
      <c r="E23" s="44">
        <v>1</v>
      </c>
    </row>
    <row r="24" spans="1:5" ht="18" customHeight="1">
      <c r="A24" s="112"/>
      <c r="B24" s="114"/>
      <c r="C24" s="34" t="s">
        <v>112</v>
      </c>
      <c r="D24" s="43"/>
      <c r="E24" s="44">
        <v>1</v>
      </c>
    </row>
    <row r="25" spans="1:5">
      <c r="A25" s="105" t="s">
        <v>89</v>
      </c>
      <c r="B25" s="105"/>
      <c r="C25" s="105"/>
      <c r="D25" s="105"/>
      <c r="E25" s="105"/>
    </row>
    <row r="26" spans="1:5">
      <c r="A26" s="12" t="s">
        <v>41</v>
      </c>
      <c r="B26" s="13" t="s">
        <v>42</v>
      </c>
      <c r="C26" s="12" t="s">
        <v>43</v>
      </c>
      <c r="D26" s="12" t="s">
        <v>44</v>
      </c>
      <c r="E26" s="12" t="s">
        <v>45</v>
      </c>
    </row>
    <row r="27" spans="1:5">
      <c r="A27" s="59">
        <v>1</v>
      </c>
      <c r="B27" s="60" t="s">
        <v>90</v>
      </c>
      <c r="C27" s="106" t="s">
        <v>91</v>
      </c>
      <c r="D27" s="107"/>
      <c r="E27" s="64">
        <v>1</v>
      </c>
    </row>
    <row r="28" spans="1:5" s="63" customFormat="1">
      <c r="A28" s="65">
        <v>2</v>
      </c>
      <c r="B28" s="66" t="s">
        <v>113</v>
      </c>
      <c r="C28" s="128"/>
      <c r="D28" s="129"/>
      <c r="E28" s="67">
        <v>8</v>
      </c>
    </row>
    <row r="29" spans="1:5">
      <c r="A29" s="59">
        <v>3</v>
      </c>
      <c r="B29" s="61" t="s">
        <v>96</v>
      </c>
      <c r="C29" s="68"/>
      <c r="D29" s="69"/>
      <c r="E29" s="37">
        <v>8</v>
      </c>
    </row>
    <row r="30" spans="1:5">
      <c r="A30" s="59">
        <v>4</v>
      </c>
      <c r="B30" s="53" t="s">
        <v>114</v>
      </c>
      <c r="C30" s="108"/>
      <c r="D30" s="109"/>
      <c r="E30" s="38">
        <v>2</v>
      </c>
    </row>
  </sheetData>
  <mergeCells count="21">
    <mergeCell ref="A25:E25"/>
    <mergeCell ref="C27:D27"/>
    <mergeCell ref="C28:D28"/>
    <mergeCell ref="C30:D30"/>
    <mergeCell ref="A20:A24"/>
    <mergeCell ref="B20:B24"/>
    <mergeCell ref="A17:E17"/>
    <mergeCell ref="C19:D19"/>
    <mergeCell ref="C20:D20"/>
    <mergeCell ref="C21:D21"/>
    <mergeCell ref="C22:D22"/>
    <mergeCell ref="C12:D12"/>
    <mergeCell ref="C13:D13"/>
    <mergeCell ref="C14:D14"/>
    <mergeCell ref="C15:D15"/>
    <mergeCell ref="C16:D16"/>
    <mergeCell ref="A1:E1"/>
    <mergeCell ref="A2:E2"/>
    <mergeCell ref="A8:E8"/>
    <mergeCell ref="A9:E9"/>
    <mergeCell ref="C11:D11"/>
  </mergeCells>
  <phoneticPr fontId="1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E35"/>
  <sheetViews>
    <sheetView topLeftCell="B1" workbookViewId="0">
      <selection activeCell="D37" sqref="D37"/>
    </sheetView>
  </sheetViews>
  <sheetFormatPr defaultColWidth="9" defaultRowHeight="19"/>
  <cols>
    <col min="1" max="1" width="6.5" style="7" customWidth="1"/>
    <col min="2" max="2" width="24.5" style="8" customWidth="1"/>
    <col min="3" max="3" width="32.6640625" style="9" customWidth="1"/>
    <col min="4" max="4" width="40.6640625" style="10" customWidth="1"/>
    <col min="5" max="5" width="15.83203125" style="9" customWidth="1"/>
    <col min="6" max="237" width="9" style="11"/>
    <col min="238" max="238" width="6.5" style="11" customWidth="1"/>
    <col min="239" max="239" width="31.1640625" style="11" customWidth="1"/>
    <col min="240" max="240" width="42.6640625" style="11" customWidth="1"/>
    <col min="241" max="241" width="51" style="11" customWidth="1"/>
    <col min="242" max="242" width="17.6640625" style="11" customWidth="1"/>
    <col min="243" max="243" width="13.83203125" style="11" customWidth="1"/>
    <col min="244" max="244" width="12.6640625" style="11" customWidth="1"/>
    <col min="245" max="245" width="14.5" style="11" customWidth="1"/>
    <col min="246" max="246" width="14.33203125" style="11" customWidth="1"/>
    <col min="247" max="247" width="10.6640625" style="11" customWidth="1"/>
    <col min="248" max="493" width="9" style="11"/>
    <col min="494" max="494" width="6.5" style="11" customWidth="1"/>
    <col min="495" max="495" width="31.1640625" style="11" customWidth="1"/>
    <col min="496" max="496" width="42.6640625" style="11" customWidth="1"/>
    <col min="497" max="497" width="51" style="11" customWidth="1"/>
    <col min="498" max="498" width="17.6640625" style="11" customWidth="1"/>
    <col min="499" max="499" width="13.83203125" style="11" customWidth="1"/>
    <col min="500" max="500" width="12.6640625" style="11" customWidth="1"/>
    <col min="501" max="501" width="14.5" style="11" customWidth="1"/>
    <col min="502" max="502" width="14.33203125" style="11" customWidth="1"/>
    <col min="503" max="503" width="10.6640625" style="11" customWidth="1"/>
    <col min="504" max="749" width="9" style="11"/>
    <col min="750" max="750" width="6.5" style="11" customWidth="1"/>
    <col min="751" max="751" width="31.1640625" style="11" customWidth="1"/>
    <col min="752" max="752" width="42.6640625" style="11" customWidth="1"/>
    <col min="753" max="753" width="51" style="11" customWidth="1"/>
    <col min="754" max="754" width="17.6640625" style="11" customWidth="1"/>
    <col min="755" max="755" width="13.83203125" style="11" customWidth="1"/>
    <col min="756" max="756" width="12.6640625" style="11" customWidth="1"/>
    <col min="757" max="757" width="14.5" style="11" customWidth="1"/>
    <col min="758" max="758" width="14.33203125" style="11" customWidth="1"/>
    <col min="759" max="759" width="10.6640625" style="11" customWidth="1"/>
    <col min="760" max="1005" width="9" style="11"/>
    <col min="1006" max="1006" width="6.5" style="11" customWidth="1"/>
    <col min="1007" max="1007" width="31.1640625" style="11" customWidth="1"/>
    <col min="1008" max="1008" width="42.6640625" style="11" customWidth="1"/>
    <col min="1009" max="1009" width="51" style="11" customWidth="1"/>
    <col min="1010" max="1010" width="17.6640625" style="11" customWidth="1"/>
    <col min="1011" max="1011" width="13.83203125" style="11" customWidth="1"/>
    <col min="1012" max="1012" width="12.6640625" style="11" customWidth="1"/>
    <col min="1013" max="1013" width="14.5" style="11" customWidth="1"/>
    <col min="1014" max="1014" width="14.33203125" style="11" customWidth="1"/>
    <col min="1015" max="1015" width="10.6640625" style="11" customWidth="1"/>
    <col min="1016" max="1261" width="9" style="11"/>
    <col min="1262" max="1262" width="6.5" style="11" customWidth="1"/>
    <col min="1263" max="1263" width="31.1640625" style="11" customWidth="1"/>
    <col min="1264" max="1264" width="42.6640625" style="11" customWidth="1"/>
    <col min="1265" max="1265" width="51" style="11" customWidth="1"/>
    <col min="1266" max="1266" width="17.6640625" style="11" customWidth="1"/>
    <col min="1267" max="1267" width="13.83203125" style="11" customWidth="1"/>
    <col min="1268" max="1268" width="12.6640625" style="11" customWidth="1"/>
    <col min="1269" max="1269" width="14.5" style="11" customWidth="1"/>
    <col min="1270" max="1270" width="14.33203125" style="11" customWidth="1"/>
    <col min="1271" max="1271" width="10.6640625" style="11" customWidth="1"/>
    <col min="1272" max="1517" width="9" style="11"/>
    <col min="1518" max="1518" width="6.5" style="11" customWidth="1"/>
    <col min="1519" max="1519" width="31.1640625" style="11" customWidth="1"/>
    <col min="1520" max="1520" width="42.6640625" style="11" customWidth="1"/>
    <col min="1521" max="1521" width="51" style="11" customWidth="1"/>
    <col min="1522" max="1522" width="17.6640625" style="11" customWidth="1"/>
    <col min="1523" max="1523" width="13.83203125" style="11" customWidth="1"/>
    <col min="1524" max="1524" width="12.6640625" style="11" customWidth="1"/>
    <col min="1525" max="1525" width="14.5" style="11" customWidth="1"/>
    <col min="1526" max="1526" width="14.33203125" style="11" customWidth="1"/>
    <col min="1527" max="1527" width="10.6640625" style="11" customWidth="1"/>
    <col min="1528" max="1773" width="9" style="11"/>
    <col min="1774" max="1774" width="6.5" style="11" customWidth="1"/>
    <col min="1775" max="1775" width="31.1640625" style="11" customWidth="1"/>
    <col min="1776" max="1776" width="42.6640625" style="11" customWidth="1"/>
    <col min="1777" max="1777" width="51" style="11" customWidth="1"/>
    <col min="1778" max="1778" width="17.6640625" style="11" customWidth="1"/>
    <col min="1779" max="1779" width="13.83203125" style="11" customWidth="1"/>
    <col min="1780" max="1780" width="12.6640625" style="11" customWidth="1"/>
    <col min="1781" max="1781" width="14.5" style="11" customWidth="1"/>
    <col min="1782" max="1782" width="14.33203125" style="11" customWidth="1"/>
    <col min="1783" max="1783" width="10.6640625" style="11" customWidth="1"/>
    <col min="1784" max="2029" width="9" style="11"/>
    <col min="2030" max="2030" width="6.5" style="11" customWidth="1"/>
    <col min="2031" max="2031" width="31.1640625" style="11" customWidth="1"/>
    <col min="2032" max="2032" width="42.6640625" style="11" customWidth="1"/>
    <col min="2033" max="2033" width="51" style="11" customWidth="1"/>
    <col min="2034" max="2034" width="17.6640625" style="11" customWidth="1"/>
    <col min="2035" max="2035" width="13.83203125" style="11" customWidth="1"/>
    <col min="2036" max="2036" width="12.6640625" style="11" customWidth="1"/>
    <col min="2037" max="2037" width="14.5" style="11" customWidth="1"/>
    <col min="2038" max="2038" width="14.33203125" style="11" customWidth="1"/>
    <col min="2039" max="2039" width="10.6640625" style="11" customWidth="1"/>
    <col min="2040" max="2285" width="9" style="11"/>
    <col min="2286" max="2286" width="6.5" style="11" customWidth="1"/>
    <col min="2287" max="2287" width="31.1640625" style="11" customWidth="1"/>
    <col min="2288" max="2288" width="42.6640625" style="11" customWidth="1"/>
    <col min="2289" max="2289" width="51" style="11" customWidth="1"/>
    <col min="2290" max="2290" width="17.6640625" style="11" customWidth="1"/>
    <col min="2291" max="2291" width="13.83203125" style="11" customWidth="1"/>
    <col min="2292" max="2292" width="12.6640625" style="11" customWidth="1"/>
    <col min="2293" max="2293" width="14.5" style="11" customWidth="1"/>
    <col min="2294" max="2294" width="14.33203125" style="11" customWidth="1"/>
    <col min="2295" max="2295" width="10.6640625" style="11" customWidth="1"/>
    <col min="2296" max="2541" width="9" style="11"/>
    <col min="2542" max="2542" width="6.5" style="11" customWidth="1"/>
    <col min="2543" max="2543" width="31.1640625" style="11" customWidth="1"/>
    <col min="2544" max="2544" width="42.6640625" style="11" customWidth="1"/>
    <col min="2545" max="2545" width="51" style="11" customWidth="1"/>
    <col min="2546" max="2546" width="17.6640625" style="11" customWidth="1"/>
    <col min="2547" max="2547" width="13.83203125" style="11" customWidth="1"/>
    <col min="2548" max="2548" width="12.6640625" style="11" customWidth="1"/>
    <col min="2549" max="2549" width="14.5" style="11" customWidth="1"/>
    <col min="2550" max="2550" width="14.33203125" style="11" customWidth="1"/>
    <col min="2551" max="2551" width="10.6640625" style="11" customWidth="1"/>
    <col min="2552" max="2797" width="9" style="11"/>
    <col min="2798" max="2798" width="6.5" style="11" customWidth="1"/>
    <col min="2799" max="2799" width="31.1640625" style="11" customWidth="1"/>
    <col min="2800" max="2800" width="42.6640625" style="11" customWidth="1"/>
    <col min="2801" max="2801" width="51" style="11" customWidth="1"/>
    <col min="2802" max="2802" width="17.6640625" style="11" customWidth="1"/>
    <col min="2803" max="2803" width="13.83203125" style="11" customWidth="1"/>
    <col min="2804" max="2804" width="12.6640625" style="11" customWidth="1"/>
    <col min="2805" max="2805" width="14.5" style="11" customWidth="1"/>
    <col min="2806" max="2806" width="14.33203125" style="11" customWidth="1"/>
    <col min="2807" max="2807" width="10.6640625" style="11" customWidth="1"/>
    <col min="2808" max="3053" width="9" style="11"/>
    <col min="3054" max="3054" width="6.5" style="11" customWidth="1"/>
    <col min="3055" max="3055" width="31.1640625" style="11" customWidth="1"/>
    <col min="3056" max="3056" width="42.6640625" style="11" customWidth="1"/>
    <col min="3057" max="3057" width="51" style="11" customWidth="1"/>
    <col min="3058" max="3058" width="17.6640625" style="11" customWidth="1"/>
    <col min="3059" max="3059" width="13.83203125" style="11" customWidth="1"/>
    <col min="3060" max="3060" width="12.6640625" style="11" customWidth="1"/>
    <col min="3061" max="3061" width="14.5" style="11" customWidth="1"/>
    <col min="3062" max="3062" width="14.33203125" style="11" customWidth="1"/>
    <col min="3063" max="3063" width="10.6640625" style="11" customWidth="1"/>
    <col min="3064" max="3309" width="9" style="11"/>
    <col min="3310" max="3310" width="6.5" style="11" customWidth="1"/>
    <col min="3311" max="3311" width="31.1640625" style="11" customWidth="1"/>
    <col min="3312" max="3312" width="42.6640625" style="11" customWidth="1"/>
    <col min="3313" max="3313" width="51" style="11" customWidth="1"/>
    <col min="3314" max="3314" width="17.6640625" style="11" customWidth="1"/>
    <col min="3315" max="3315" width="13.83203125" style="11" customWidth="1"/>
    <col min="3316" max="3316" width="12.6640625" style="11" customWidth="1"/>
    <col min="3317" max="3317" width="14.5" style="11" customWidth="1"/>
    <col min="3318" max="3318" width="14.33203125" style="11" customWidth="1"/>
    <col min="3319" max="3319" width="10.6640625" style="11" customWidth="1"/>
    <col min="3320" max="3565" width="9" style="11"/>
    <col min="3566" max="3566" width="6.5" style="11" customWidth="1"/>
    <col min="3567" max="3567" width="31.1640625" style="11" customWidth="1"/>
    <col min="3568" max="3568" width="42.6640625" style="11" customWidth="1"/>
    <col min="3569" max="3569" width="51" style="11" customWidth="1"/>
    <col min="3570" max="3570" width="17.6640625" style="11" customWidth="1"/>
    <col min="3571" max="3571" width="13.83203125" style="11" customWidth="1"/>
    <col min="3572" max="3572" width="12.6640625" style="11" customWidth="1"/>
    <col min="3573" max="3573" width="14.5" style="11" customWidth="1"/>
    <col min="3574" max="3574" width="14.33203125" style="11" customWidth="1"/>
    <col min="3575" max="3575" width="10.6640625" style="11" customWidth="1"/>
    <col min="3576" max="3821" width="9" style="11"/>
    <col min="3822" max="3822" width="6.5" style="11" customWidth="1"/>
    <col min="3823" max="3823" width="31.1640625" style="11" customWidth="1"/>
    <col min="3824" max="3824" width="42.6640625" style="11" customWidth="1"/>
    <col min="3825" max="3825" width="51" style="11" customWidth="1"/>
    <col min="3826" max="3826" width="17.6640625" style="11" customWidth="1"/>
    <col min="3827" max="3827" width="13.83203125" style="11" customWidth="1"/>
    <col min="3828" max="3828" width="12.6640625" style="11" customWidth="1"/>
    <col min="3829" max="3829" width="14.5" style="11" customWidth="1"/>
    <col min="3830" max="3830" width="14.33203125" style="11" customWidth="1"/>
    <col min="3831" max="3831" width="10.6640625" style="11" customWidth="1"/>
    <col min="3832" max="4077" width="9" style="11"/>
    <col min="4078" max="4078" width="6.5" style="11" customWidth="1"/>
    <col min="4079" max="4079" width="31.1640625" style="11" customWidth="1"/>
    <col min="4080" max="4080" width="42.6640625" style="11" customWidth="1"/>
    <col min="4081" max="4081" width="51" style="11" customWidth="1"/>
    <col min="4082" max="4082" width="17.6640625" style="11" customWidth="1"/>
    <col min="4083" max="4083" width="13.83203125" style="11" customWidth="1"/>
    <col min="4084" max="4084" width="12.6640625" style="11" customWidth="1"/>
    <col min="4085" max="4085" width="14.5" style="11" customWidth="1"/>
    <col min="4086" max="4086" width="14.33203125" style="11" customWidth="1"/>
    <col min="4087" max="4087" width="10.6640625" style="11" customWidth="1"/>
    <col min="4088" max="4333" width="9" style="11"/>
    <col min="4334" max="4334" width="6.5" style="11" customWidth="1"/>
    <col min="4335" max="4335" width="31.1640625" style="11" customWidth="1"/>
    <col min="4336" max="4336" width="42.6640625" style="11" customWidth="1"/>
    <col min="4337" max="4337" width="51" style="11" customWidth="1"/>
    <col min="4338" max="4338" width="17.6640625" style="11" customWidth="1"/>
    <col min="4339" max="4339" width="13.83203125" style="11" customWidth="1"/>
    <col min="4340" max="4340" width="12.6640625" style="11" customWidth="1"/>
    <col min="4341" max="4341" width="14.5" style="11" customWidth="1"/>
    <col min="4342" max="4342" width="14.33203125" style="11" customWidth="1"/>
    <col min="4343" max="4343" width="10.6640625" style="11" customWidth="1"/>
    <col min="4344" max="4589" width="9" style="11"/>
    <col min="4590" max="4590" width="6.5" style="11" customWidth="1"/>
    <col min="4591" max="4591" width="31.1640625" style="11" customWidth="1"/>
    <col min="4592" max="4592" width="42.6640625" style="11" customWidth="1"/>
    <col min="4593" max="4593" width="51" style="11" customWidth="1"/>
    <col min="4594" max="4594" width="17.6640625" style="11" customWidth="1"/>
    <col min="4595" max="4595" width="13.83203125" style="11" customWidth="1"/>
    <col min="4596" max="4596" width="12.6640625" style="11" customWidth="1"/>
    <col min="4597" max="4597" width="14.5" style="11" customWidth="1"/>
    <col min="4598" max="4598" width="14.33203125" style="11" customWidth="1"/>
    <col min="4599" max="4599" width="10.6640625" style="11" customWidth="1"/>
    <col min="4600" max="4845" width="9" style="11"/>
    <col min="4846" max="4846" width="6.5" style="11" customWidth="1"/>
    <col min="4847" max="4847" width="31.1640625" style="11" customWidth="1"/>
    <col min="4848" max="4848" width="42.6640625" style="11" customWidth="1"/>
    <col min="4849" max="4849" width="51" style="11" customWidth="1"/>
    <col min="4850" max="4850" width="17.6640625" style="11" customWidth="1"/>
    <col min="4851" max="4851" width="13.83203125" style="11" customWidth="1"/>
    <col min="4852" max="4852" width="12.6640625" style="11" customWidth="1"/>
    <col min="4853" max="4853" width="14.5" style="11" customWidth="1"/>
    <col min="4854" max="4854" width="14.33203125" style="11" customWidth="1"/>
    <col min="4855" max="4855" width="10.6640625" style="11" customWidth="1"/>
    <col min="4856" max="5101" width="9" style="11"/>
    <col min="5102" max="5102" width="6.5" style="11" customWidth="1"/>
    <col min="5103" max="5103" width="31.1640625" style="11" customWidth="1"/>
    <col min="5104" max="5104" width="42.6640625" style="11" customWidth="1"/>
    <col min="5105" max="5105" width="51" style="11" customWidth="1"/>
    <col min="5106" max="5106" width="17.6640625" style="11" customWidth="1"/>
    <col min="5107" max="5107" width="13.83203125" style="11" customWidth="1"/>
    <col min="5108" max="5108" width="12.6640625" style="11" customWidth="1"/>
    <col min="5109" max="5109" width="14.5" style="11" customWidth="1"/>
    <col min="5110" max="5110" width="14.33203125" style="11" customWidth="1"/>
    <col min="5111" max="5111" width="10.6640625" style="11" customWidth="1"/>
    <col min="5112" max="5357" width="9" style="11"/>
    <col min="5358" max="5358" width="6.5" style="11" customWidth="1"/>
    <col min="5359" max="5359" width="31.1640625" style="11" customWidth="1"/>
    <col min="5360" max="5360" width="42.6640625" style="11" customWidth="1"/>
    <col min="5361" max="5361" width="51" style="11" customWidth="1"/>
    <col min="5362" max="5362" width="17.6640625" style="11" customWidth="1"/>
    <col min="5363" max="5363" width="13.83203125" style="11" customWidth="1"/>
    <col min="5364" max="5364" width="12.6640625" style="11" customWidth="1"/>
    <col min="5365" max="5365" width="14.5" style="11" customWidth="1"/>
    <col min="5366" max="5366" width="14.33203125" style="11" customWidth="1"/>
    <col min="5367" max="5367" width="10.6640625" style="11" customWidth="1"/>
    <col min="5368" max="5613" width="9" style="11"/>
    <col min="5614" max="5614" width="6.5" style="11" customWidth="1"/>
    <col min="5615" max="5615" width="31.1640625" style="11" customWidth="1"/>
    <col min="5616" max="5616" width="42.6640625" style="11" customWidth="1"/>
    <col min="5617" max="5617" width="51" style="11" customWidth="1"/>
    <col min="5618" max="5618" width="17.6640625" style="11" customWidth="1"/>
    <col min="5619" max="5619" width="13.83203125" style="11" customWidth="1"/>
    <col min="5620" max="5620" width="12.6640625" style="11" customWidth="1"/>
    <col min="5621" max="5621" width="14.5" style="11" customWidth="1"/>
    <col min="5622" max="5622" width="14.33203125" style="11" customWidth="1"/>
    <col min="5623" max="5623" width="10.6640625" style="11" customWidth="1"/>
    <col min="5624" max="5869" width="9" style="11"/>
    <col min="5870" max="5870" width="6.5" style="11" customWidth="1"/>
    <col min="5871" max="5871" width="31.1640625" style="11" customWidth="1"/>
    <col min="5872" max="5872" width="42.6640625" style="11" customWidth="1"/>
    <col min="5873" max="5873" width="51" style="11" customWidth="1"/>
    <col min="5874" max="5874" width="17.6640625" style="11" customWidth="1"/>
    <col min="5875" max="5875" width="13.83203125" style="11" customWidth="1"/>
    <col min="5876" max="5876" width="12.6640625" style="11" customWidth="1"/>
    <col min="5877" max="5877" width="14.5" style="11" customWidth="1"/>
    <col min="5878" max="5878" width="14.33203125" style="11" customWidth="1"/>
    <col min="5879" max="5879" width="10.6640625" style="11" customWidth="1"/>
    <col min="5880" max="6125" width="9" style="11"/>
    <col min="6126" max="6126" width="6.5" style="11" customWidth="1"/>
    <col min="6127" max="6127" width="31.1640625" style="11" customWidth="1"/>
    <col min="6128" max="6128" width="42.6640625" style="11" customWidth="1"/>
    <col min="6129" max="6129" width="51" style="11" customWidth="1"/>
    <col min="6130" max="6130" width="17.6640625" style="11" customWidth="1"/>
    <col min="6131" max="6131" width="13.83203125" style="11" customWidth="1"/>
    <col min="6132" max="6132" width="12.6640625" style="11" customWidth="1"/>
    <col min="6133" max="6133" width="14.5" style="11" customWidth="1"/>
    <col min="6134" max="6134" width="14.33203125" style="11" customWidth="1"/>
    <col min="6135" max="6135" width="10.6640625" style="11" customWidth="1"/>
    <col min="6136" max="6381" width="9" style="11"/>
    <col min="6382" max="6382" width="6.5" style="11" customWidth="1"/>
    <col min="6383" max="6383" width="31.1640625" style="11" customWidth="1"/>
    <col min="6384" max="6384" width="42.6640625" style="11" customWidth="1"/>
    <col min="6385" max="6385" width="51" style="11" customWidth="1"/>
    <col min="6386" max="6386" width="17.6640625" style="11" customWidth="1"/>
    <col min="6387" max="6387" width="13.83203125" style="11" customWidth="1"/>
    <col min="6388" max="6388" width="12.6640625" style="11" customWidth="1"/>
    <col min="6389" max="6389" width="14.5" style="11" customWidth="1"/>
    <col min="6390" max="6390" width="14.33203125" style="11" customWidth="1"/>
    <col min="6391" max="6391" width="10.6640625" style="11" customWidth="1"/>
    <col min="6392" max="6637" width="9" style="11"/>
    <col min="6638" max="6638" width="6.5" style="11" customWidth="1"/>
    <col min="6639" max="6639" width="31.1640625" style="11" customWidth="1"/>
    <col min="6640" max="6640" width="42.6640625" style="11" customWidth="1"/>
    <col min="6641" max="6641" width="51" style="11" customWidth="1"/>
    <col min="6642" max="6642" width="17.6640625" style="11" customWidth="1"/>
    <col min="6643" max="6643" width="13.83203125" style="11" customWidth="1"/>
    <col min="6644" max="6644" width="12.6640625" style="11" customWidth="1"/>
    <col min="6645" max="6645" width="14.5" style="11" customWidth="1"/>
    <col min="6646" max="6646" width="14.33203125" style="11" customWidth="1"/>
    <col min="6647" max="6647" width="10.6640625" style="11" customWidth="1"/>
    <col min="6648" max="6893" width="9" style="11"/>
    <col min="6894" max="6894" width="6.5" style="11" customWidth="1"/>
    <col min="6895" max="6895" width="31.1640625" style="11" customWidth="1"/>
    <col min="6896" max="6896" width="42.6640625" style="11" customWidth="1"/>
    <col min="6897" max="6897" width="51" style="11" customWidth="1"/>
    <col min="6898" max="6898" width="17.6640625" style="11" customWidth="1"/>
    <col min="6899" max="6899" width="13.83203125" style="11" customWidth="1"/>
    <col min="6900" max="6900" width="12.6640625" style="11" customWidth="1"/>
    <col min="6901" max="6901" width="14.5" style="11" customWidth="1"/>
    <col min="6902" max="6902" width="14.33203125" style="11" customWidth="1"/>
    <col min="6903" max="6903" width="10.6640625" style="11" customWidth="1"/>
    <col min="6904" max="7149" width="9" style="11"/>
    <col min="7150" max="7150" width="6.5" style="11" customWidth="1"/>
    <col min="7151" max="7151" width="31.1640625" style="11" customWidth="1"/>
    <col min="7152" max="7152" width="42.6640625" style="11" customWidth="1"/>
    <col min="7153" max="7153" width="51" style="11" customWidth="1"/>
    <col min="7154" max="7154" width="17.6640625" style="11" customWidth="1"/>
    <col min="7155" max="7155" width="13.83203125" style="11" customWidth="1"/>
    <col min="7156" max="7156" width="12.6640625" style="11" customWidth="1"/>
    <col min="7157" max="7157" width="14.5" style="11" customWidth="1"/>
    <col min="7158" max="7158" width="14.33203125" style="11" customWidth="1"/>
    <col min="7159" max="7159" width="10.6640625" style="11" customWidth="1"/>
    <col min="7160" max="7405" width="9" style="11"/>
    <col min="7406" max="7406" width="6.5" style="11" customWidth="1"/>
    <col min="7407" max="7407" width="31.1640625" style="11" customWidth="1"/>
    <col min="7408" max="7408" width="42.6640625" style="11" customWidth="1"/>
    <col min="7409" max="7409" width="51" style="11" customWidth="1"/>
    <col min="7410" max="7410" width="17.6640625" style="11" customWidth="1"/>
    <col min="7411" max="7411" width="13.83203125" style="11" customWidth="1"/>
    <col min="7412" max="7412" width="12.6640625" style="11" customWidth="1"/>
    <col min="7413" max="7413" width="14.5" style="11" customWidth="1"/>
    <col min="7414" max="7414" width="14.33203125" style="11" customWidth="1"/>
    <col min="7415" max="7415" width="10.6640625" style="11" customWidth="1"/>
    <col min="7416" max="7661" width="9" style="11"/>
    <col min="7662" max="7662" width="6.5" style="11" customWidth="1"/>
    <col min="7663" max="7663" width="31.1640625" style="11" customWidth="1"/>
    <col min="7664" max="7664" width="42.6640625" style="11" customWidth="1"/>
    <col min="7665" max="7665" width="51" style="11" customWidth="1"/>
    <col min="7666" max="7666" width="17.6640625" style="11" customWidth="1"/>
    <col min="7667" max="7667" width="13.83203125" style="11" customWidth="1"/>
    <col min="7668" max="7668" width="12.6640625" style="11" customWidth="1"/>
    <col min="7669" max="7669" width="14.5" style="11" customWidth="1"/>
    <col min="7670" max="7670" width="14.33203125" style="11" customWidth="1"/>
    <col min="7671" max="7671" width="10.6640625" style="11" customWidth="1"/>
    <col min="7672" max="7917" width="9" style="11"/>
    <col min="7918" max="7918" width="6.5" style="11" customWidth="1"/>
    <col min="7919" max="7919" width="31.1640625" style="11" customWidth="1"/>
    <col min="7920" max="7920" width="42.6640625" style="11" customWidth="1"/>
    <col min="7921" max="7921" width="51" style="11" customWidth="1"/>
    <col min="7922" max="7922" width="17.6640625" style="11" customWidth="1"/>
    <col min="7923" max="7923" width="13.83203125" style="11" customWidth="1"/>
    <col min="7924" max="7924" width="12.6640625" style="11" customWidth="1"/>
    <col min="7925" max="7925" width="14.5" style="11" customWidth="1"/>
    <col min="7926" max="7926" width="14.33203125" style="11" customWidth="1"/>
    <col min="7927" max="7927" width="10.6640625" style="11" customWidth="1"/>
    <col min="7928" max="8173" width="9" style="11"/>
    <col min="8174" max="8174" width="6.5" style="11" customWidth="1"/>
    <col min="8175" max="8175" width="31.1640625" style="11" customWidth="1"/>
    <col min="8176" max="8176" width="42.6640625" style="11" customWidth="1"/>
    <col min="8177" max="8177" width="51" style="11" customWidth="1"/>
    <col min="8178" max="8178" width="17.6640625" style="11" customWidth="1"/>
    <col min="8179" max="8179" width="13.83203125" style="11" customWidth="1"/>
    <col min="8180" max="8180" width="12.6640625" style="11" customWidth="1"/>
    <col min="8181" max="8181" width="14.5" style="11" customWidth="1"/>
    <col min="8182" max="8182" width="14.33203125" style="11" customWidth="1"/>
    <col min="8183" max="8183" width="10.6640625" style="11" customWidth="1"/>
    <col min="8184" max="8429" width="9" style="11"/>
    <col min="8430" max="8430" width="6.5" style="11" customWidth="1"/>
    <col min="8431" max="8431" width="31.1640625" style="11" customWidth="1"/>
    <col min="8432" max="8432" width="42.6640625" style="11" customWidth="1"/>
    <col min="8433" max="8433" width="51" style="11" customWidth="1"/>
    <col min="8434" max="8434" width="17.6640625" style="11" customWidth="1"/>
    <col min="8435" max="8435" width="13.83203125" style="11" customWidth="1"/>
    <col min="8436" max="8436" width="12.6640625" style="11" customWidth="1"/>
    <col min="8437" max="8437" width="14.5" style="11" customWidth="1"/>
    <col min="8438" max="8438" width="14.33203125" style="11" customWidth="1"/>
    <col min="8439" max="8439" width="10.6640625" style="11" customWidth="1"/>
    <col min="8440" max="8685" width="9" style="11"/>
    <col min="8686" max="8686" width="6.5" style="11" customWidth="1"/>
    <col min="8687" max="8687" width="31.1640625" style="11" customWidth="1"/>
    <col min="8688" max="8688" width="42.6640625" style="11" customWidth="1"/>
    <col min="8689" max="8689" width="51" style="11" customWidth="1"/>
    <col min="8690" max="8690" width="17.6640625" style="11" customWidth="1"/>
    <col min="8691" max="8691" width="13.83203125" style="11" customWidth="1"/>
    <col min="8692" max="8692" width="12.6640625" style="11" customWidth="1"/>
    <col min="8693" max="8693" width="14.5" style="11" customWidth="1"/>
    <col min="8694" max="8694" width="14.33203125" style="11" customWidth="1"/>
    <col min="8695" max="8695" width="10.6640625" style="11" customWidth="1"/>
    <col min="8696" max="8941" width="9" style="11"/>
    <col min="8942" max="8942" width="6.5" style="11" customWidth="1"/>
    <col min="8943" max="8943" width="31.1640625" style="11" customWidth="1"/>
    <col min="8944" max="8944" width="42.6640625" style="11" customWidth="1"/>
    <col min="8945" max="8945" width="51" style="11" customWidth="1"/>
    <col min="8946" max="8946" width="17.6640625" style="11" customWidth="1"/>
    <col min="8947" max="8947" width="13.83203125" style="11" customWidth="1"/>
    <col min="8948" max="8948" width="12.6640625" style="11" customWidth="1"/>
    <col min="8949" max="8949" width="14.5" style="11" customWidth="1"/>
    <col min="8950" max="8950" width="14.33203125" style="11" customWidth="1"/>
    <col min="8951" max="8951" width="10.6640625" style="11" customWidth="1"/>
    <col min="8952" max="9197" width="9" style="11"/>
    <col min="9198" max="9198" width="6.5" style="11" customWidth="1"/>
    <col min="9199" max="9199" width="31.1640625" style="11" customWidth="1"/>
    <col min="9200" max="9200" width="42.6640625" style="11" customWidth="1"/>
    <col min="9201" max="9201" width="51" style="11" customWidth="1"/>
    <col min="9202" max="9202" width="17.6640625" style="11" customWidth="1"/>
    <col min="9203" max="9203" width="13.83203125" style="11" customWidth="1"/>
    <col min="9204" max="9204" width="12.6640625" style="11" customWidth="1"/>
    <col min="9205" max="9205" width="14.5" style="11" customWidth="1"/>
    <col min="9206" max="9206" width="14.33203125" style="11" customWidth="1"/>
    <col min="9207" max="9207" width="10.6640625" style="11" customWidth="1"/>
    <col min="9208" max="9453" width="9" style="11"/>
    <col min="9454" max="9454" width="6.5" style="11" customWidth="1"/>
    <col min="9455" max="9455" width="31.1640625" style="11" customWidth="1"/>
    <col min="9456" max="9456" width="42.6640625" style="11" customWidth="1"/>
    <col min="9457" max="9457" width="51" style="11" customWidth="1"/>
    <col min="9458" max="9458" width="17.6640625" style="11" customWidth="1"/>
    <col min="9459" max="9459" width="13.83203125" style="11" customWidth="1"/>
    <col min="9460" max="9460" width="12.6640625" style="11" customWidth="1"/>
    <col min="9461" max="9461" width="14.5" style="11" customWidth="1"/>
    <col min="9462" max="9462" width="14.33203125" style="11" customWidth="1"/>
    <col min="9463" max="9463" width="10.6640625" style="11" customWidth="1"/>
    <col min="9464" max="9709" width="9" style="11"/>
    <col min="9710" max="9710" width="6.5" style="11" customWidth="1"/>
    <col min="9711" max="9711" width="31.1640625" style="11" customWidth="1"/>
    <col min="9712" max="9712" width="42.6640625" style="11" customWidth="1"/>
    <col min="9713" max="9713" width="51" style="11" customWidth="1"/>
    <col min="9714" max="9714" width="17.6640625" style="11" customWidth="1"/>
    <col min="9715" max="9715" width="13.83203125" style="11" customWidth="1"/>
    <col min="9716" max="9716" width="12.6640625" style="11" customWidth="1"/>
    <col min="9717" max="9717" width="14.5" style="11" customWidth="1"/>
    <col min="9718" max="9718" width="14.33203125" style="11" customWidth="1"/>
    <col min="9719" max="9719" width="10.6640625" style="11" customWidth="1"/>
    <col min="9720" max="9965" width="9" style="11"/>
    <col min="9966" max="9966" width="6.5" style="11" customWidth="1"/>
    <col min="9967" max="9967" width="31.1640625" style="11" customWidth="1"/>
    <col min="9968" max="9968" width="42.6640625" style="11" customWidth="1"/>
    <col min="9969" max="9969" width="51" style="11" customWidth="1"/>
    <col min="9970" max="9970" width="17.6640625" style="11" customWidth="1"/>
    <col min="9971" max="9971" width="13.83203125" style="11" customWidth="1"/>
    <col min="9972" max="9972" width="12.6640625" style="11" customWidth="1"/>
    <col min="9973" max="9973" width="14.5" style="11" customWidth="1"/>
    <col min="9974" max="9974" width="14.33203125" style="11" customWidth="1"/>
    <col min="9975" max="9975" width="10.6640625" style="11" customWidth="1"/>
    <col min="9976" max="10221" width="9" style="11"/>
    <col min="10222" max="10222" width="6.5" style="11" customWidth="1"/>
    <col min="10223" max="10223" width="31.1640625" style="11" customWidth="1"/>
    <col min="10224" max="10224" width="42.6640625" style="11" customWidth="1"/>
    <col min="10225" max="10225" width="51" style="11" customWidth="1"/>
    <col min="10226" max="10226" width="17.6640625" style="11" customWidth="1"/>
    <col min="10227" max="10227" width="13.83203125" style="11" customWidth="1"/>
    <col min="10228" max="10228" width="12.6640625" style="11" customWidth="1"/>
    <col min="10229" max="10229" width="14.5" style="11" customWidth="1"/>
    <col min="10230" max="10230" width="14.33203125" style="11" customWidth="1"/>
    <col min="10231" max="10231" width="10.6640625" style="11" customWidth="1"/>
    <col min="10232" max="10477" width="9" style="11"/>
    <col min="10478" max="10478" width="6.5" style="11" customWidth="1"/>
    <col min="10479" max="10479" width="31.1640625" style="11" customWidth="1"/>
    <col min="10480" max="10480" width="42.6640625" style="11" customWidth="1"/>
    <col min="10481" max="10481" width="51" style="11" customWidth="1"/>
    <col min="10482" max="10482" width="17.6640625" style="11" customWidth="1"/>
    <col min="10483" max="10483" width="13.83203125" style="11" customWidth="1"/>
    <col min="10484" max="10484" width="12.6640625" style="11" customWidth="1"/>
    <col min="10485" max="10485" width="14.5" style="11" customWidth="1"/>
    <col min="10486" max="10486" width="14.33203125" style="11" customWidth="1"/>
    <col min="10487" max="10487" width="10.6640625" style="11" customWidth="1"/>
    <col min="10488" max="10733" width="9" style="11"/>
    <col min="10734" max="10734" width="6.5" style="11" customWidth="1"/>
    <col min="10735" max="10735" width="31.1640625" style="11" customWidth="1"/>
    <col min="10736" max="10736" width="42.6640625" style="11" customWidth="1"/>
    <col min="10737" max="10737" width="51" style="11" customWidth="1"/>
    <col min="10738" max="10738" width="17.6640625" style="11" customWidth="1"/>
    <col min="10739" max="10739" width="13.83203125" style="11" customWidth="1"/>
    <col min="10740" max="10740" width="12.6640625" style="11" customWidth="1"/>
    <col min="10741" max="10741" width="14.5" style="11" customWidth="1"/>
    <col min="10742" max="10742" width="14.33203125" style="11" customWidth="1"/>
    <col min="10743" max="10743" width="10.6640625" style="11" customWidth="1"/>
    <col min="10744" max="10989" width="9" style="11"/>
    <col min="10990" max="10990" width="6.5" style="11" customWidth="1"/>
    <col min="10991" max="10991" width="31.1640625" style="11" customWidth="1"/>
    <col min="10992" max="10992" width="42.6640625" style="11" customWidth="1"/>
    <col min="10993" max="10993" width="51" style="11" customWidth="1"/>
    <col min="10994" max="10994" width="17.6640625" style="11" customWidth="1"/>
    <col min="10995" max="10995" width="13.83203125" style="11" customWidth="1"/>
    <col min="10996" max="10996" width="12.6640625" style="11" customWidth="1"/>
    <col min="10997" max="10997" width="14.5" style="11" customWidth="1"/>
    <col min="10998" max="10998" width="14.33203125" style="11" customWidth="1"/>
    <col min="10999" max="10999" width="10.6640625" style="11" customWidth="1"/>
    <col min="11000" max="11245" width="9" style="11"/>
    <col min="11246" max="11246" width="6.5" style="11" customWidth="1"/>
    <col min="11247" max="11247" width="31.1640625" style="11" customWidth="1"/>
    <col min="11248" max="11248" width="42.6640625" style="11" customWidth="1"/>
    <col min="11249" max="11249" width="51" style="11" customWidth="1"/>
    <col min="11250" max="11250" width="17.6640625" style="11" customWidth="1"/>
    <col min="11251" max="11251" width="13.83203125" style="11" customWidth="1"/>
    <col min="11252" max="11252" width="12.6640625" style="11" customWidth="1"/>
    <col min="11253" max="11253" width="14.5" style="11" customWidth="1"/>
    <col min="11254" max="11254" width="14.33203125" style="11" customWidth="1"/>
    <col min="11255" max="11255" width="10.6640625" style="11" customWidth="1"/>
    <col min="11256" max="11501" width="9" style="11"/>
    <col min="11502" max="11502" width="6.5" style="11" customWidth="1"/>
    <col min="11503" max="11503" width="31.1640625" style="11" customWidth="1"/>
    <col min="11504" max="11504" width="42.6640625" style="11" customWidth="1"/>
    <col min="11505" max="11505" width="51" style="11" customWidth="1"/>
    <col min="11506" max="11506" width="17.6640625" style="11" customWidth="1"/>
    <col min="11507" max="11507" width="13.83203125" style="11" customWidth="1"/>
    <col min="11508" max="11508" width="12.6640625" style="11" customWidth="1"/>
    <col min="11509" max="11509" width="14.5" style="11" customWidth="1"/>
    <col min="11510" max="11510" width="14.33203125" style="11" customWidth="1"/>
    <col min="11511" max="11511" width="10.6640625" style="11" customWidth="1"/>
    <col min="11512" max="11757" width="9" style="11"/>
    <col min="11758" max="11758" width="6.5" style="11" customWidth="1"/>
    <col min="11759" max="11759" width="31.1640625" style="11" customWidth="1"/>
    <col min="11760" max="11760" width="42.6640625" style="11" customWidth="1"/>
    <col min="11761" max="11761" width="51" style="11" customWidth="1"/>
    <col min="11762" max="11762" width="17.6640625" style="11" customWidth="1"/>
    <col min="11763" max="11763" width="13.83203125" style="11" customWidth="1"/>
    <col min="11764" max="11764" width="12.6640625" style="11" customWidth="1"/>
    <col min="11765" max="11765" width="14.5" style="11" customWidth="1"/>
    <col min="11766" max="11766" width="14.33203125" style="11" customWidth="1"/>
    <col min="11767" max="11767" width="10.6640625" style="11" customWidth="1"/>
    <col min="11768" max="12013" width="9" style="11"/>
    <col min="12014" max="12014" width="6.5" style="11" customWidth="1"/>
    <col min="12015" max="12015" width="31.1640625" style="11" customWidth="1"/>
    <col min="12016" max="12016" width="42.6640625" style="11" customWidth="1"/>
    <col min="12017" max="12017" width="51" style="11" customWidth="1"/>
    <col min="12018" max="12018" width="17.6640625" style="11" customWidth="1"/>
    <col min="12019" max="12019" width="13.83203125" style="11" customWidth="1"/>
    <col min="12020" max="12020" width="12.6640625" style="11" customWidth="1"/>
    <col min="12021" max="12021" width="14.5" style="11" customWidth="1"/>
    <col min="12022" max="12022" width="14.33203125" style="11" customWidth="1"/>
    <col min="12023" max="12023" width="10.6640625" style="11" customWidth="1"/>
    <col min="12024" max="12269" width="9" style="11"/>
    <col min="12270" max="12270" width="6.5" style="11" customWidth="1"/>
    <col min="12271" max="12271" width="31.1640625" style="11" customWidth="1"/>
    <col min="12272" max="12272" width="42.6640625" style="11" customWidth="1"/>
    <col min="12273" max="12273" width="51" style="11" customWidth="1"/>
    <col min="12274" max="12274" width="17.6640625" style="11" customWidth="1"/>
    <col min="12275" max="12275" width="13.83203125" style="11" customWidth="1"/>
    <col min="12276" max="12276" width="12.6640625" style="11" customWidth="1"/>
    <col min="12277" max="12277" width="14.5" style="11" customWidth="1"/>
    <col min="12278" max="12278" width="14.33203125" style="11" customWidth="1"/>
    <col min="12279" max="12279" width="10.6640625" style="11" customWidth="1"/>
    <col min="12280" max="12525" width="9" style="11"/>
    <col min="12526" max="12526" width="6.5" style="11" customWidth="1"/>
    <col min="12527" max="12527" width="31.1640625" style="11" customWidth="1"/>
    <col min="12528" max="12528" width="42.6640625" style="11" customWidth="1"/>
    <col min="12529" max="12529" width="51" style="11" customWidth="1"/>
    <col min="12530" max="12530" width="17.6640625" style="11" customWidth="1"/>
    <col min="12531" max="12531" width="13.83203125" style="11" customWidth="1"/>
    <col min="12532" max="12532" width="12.6640625" style="11" customWidth="1"/>
    <col min="12533" max="12533" width="14.5" style="11" customWidth="1"/>
    <col min="12534" max="12534" width="14.33203125" style="11" customWidth="1"/>
    <col min="12535" max="12535" width="10.6640625" style="11" customWidth="1"/>
    <col min="12536" max="12781" width="9" style="11"/>
    <col min="12782" max="12782" width="6.5" style="11" customWidth="1"/>
    <col min="12783" max="12783" width="31.1640625" style="11" customWidth="1"/>
    <col min="12784" max="12784" width="42.6640625" style="11" customWidth="1"/>
    <col min="12785" max="12785" width="51" style="11" customWidth="1"/>
    <col min="12786" max="12786" width="17.6640625" style="11" customWidth="1"/>
    <col min="12787" max="12787" width="13.83203125" style="11" customWidth="1"/>
    <col min="12788" max="12788" width="12.6640625" style="11" customWidth="1"/>
    <col min="12789" max="12789" width="14.5" style="11" customWidth="1"/>
    <col min="12790" max="12790" width="14.33203125" style="11" customWidth="1"/>
    <col min="12791" max="12791" width="10.6640625" style="11" customWidth="1"/>
    <col min="12792" max="13037" width="9" style="11"/>
    <col min="13038" max="13038" width="6.5" style="11" customWidth="1"/>
    <col min="13039" max="13039" width="31.1640625" style="11" customWidth="1"/>
    <col min="13040" max="13040" width="42.6640625" style="11" customWidth="1"/>
    <col min="13041" max="13041" width="51" style="11" customWidth="1"/>
    <col min="13042" max="13042" width="17.6640625" style="11" customWidth="1"/>
    <col min="13043" max="13043" width="13.83203125" style="11" customWidth="1"/>
    <col min="13044" max="13044" width="12.6640625" style="11" customWidth="1"/>
    <col min="13045" max="13045" width="14.5" style="11" customWidth="1"/>
    <col min="13046" max="13046" width="14.33203125" style="11" customWidth="1"/>
    <col min="13047" max="13047" width="10.6640625" style="11" customWidth="1"/>
    <col min="13048" max="13293" width="9" style="11"/>
    <col min="13294" max="13294" width="6.5" style="11" customWidth="1"/>
    <col min="13295" max="13295" width="31.1640625" style="11" customWidth="1"/>
    <col min="13296" max="13296" width="42.6640625" style="11" customWidth="1"/>
    <col min="13297" max="13297" width="51" style="11" customWidth="1"/>
    <col min="13298" max="13298" width="17.6640625" style="11" customWidth="1"/>
    <col min="13299" max="13299" width="13.83203125" style="11" customWidth="1"/>
    <col min="13300" max="13300" width="12.6640625" style="11" customWidth="1"/>
    <col min="13301" max="13301" width="14.5" style="11" customWidth="1"/>
    <col min="13302" max="13302" width="14.33203125" style="11" customWidth="1"/>
    <col min="13303" max="13303" width="10.6640625" style="11" customWidth="1"/>
    <col min="13304" max="13549" width="9" style="11"/>
    <col min="13550" max="13550" width="6.5" style="11" customWidth="1"/>
    <col min="13551" max="13551" width="31.1640625" style="11" customWidth="1"/>
    <col min="13552" max="13552" width="42.6640625" style="11" customWidth="1"/>
    <col min="13553" max="13553" width="51" style="11" customWidth="1"/>
    <col min="13554" max="13554" width="17.6640625" style="11" customWidth="1"/>
    <col min="13555" max="13555" width="13.83203125" style="11" customWidth="1"/>
    <col min="13556" max="13556" width="12.6640625" style="11" customWidth="1"/>
    <col min="13557" max="13557" width="14.5" style="11" customWidth="1"/>
    <col min="13558" max="13558" width="14.33203125" style="11" customWidth="1"/>
    <col min="13559" max="13559" width="10.6640625" style="11" customWidth="1"/>
    <col min="13560" max="13805" width="9" style="11"/>
    <col min="13806" max="13806" width="6.5" style="11" customWidth="1"/>
    <col min="13807" max="13807" width="31.1640625" style="11" customWidth="1"/>
    <col min="13808" max="13808" width="42.6640625" style="11" customWidth="1"/>
    <col min="13809" max="13809" width="51" style="11" customWidth="1"/>
    <col min="13810" max="13810" width="17.6640625" style="11" customWidth="1"/>
    <col min="13811" max="13811" width="13.83203125" style="11" customWidth="1"/>
    <col min="13812" max="13812" width="12.6640625" style="11" customWidth="1"/>
    <col min="13813" max="13813" width="14.5" style="11" customWidth="1"/>
    <col min="13814" max="13814" width="14.33203125" style="11" customWidth="1"/>
    <col min="13815" max="13815" width="10.6640625" style="11" customWidth="1"/>
    <col min="13816" max="14061" width="9" style="11"/>
    <col min="14062" max="14062" width="6.5" style="11" customWidth="1"/>
    <col min="14063" max="14063" width="31.1640625" style="11" customWidth="1"/>
    <col min="14064" max="14064" width="42.6640625" style="11" customWidth="1"/>
    <col min="14065" max="14065" width="51" style="11" customWidth="1"/>
    <col min="14066" max="14066" width="17.6640625" style="11" customWidth="1"/>
    <col min="14067" max="14067" width="13.83203125" style="11" customWidth="1"/>
    <col min="14068" max="14068" width="12.6640625" style="11" customWidth="1"/>
    <col min="14069" max="14069" width="14.5" style="11" customWidth="1"/>
    <col min="14070" max="14070" width="14.33203125" style="11" customWidth="1"/>
    <col min="14071" max="14071" width="10.6640625" style="11" customWidth="1"/>
    <col min="14072" max="14317" width="9" style="11"/>
    <col min="14318" max="14318" width="6.5" style="11" customWidth="1"/>
    <col min="14319" max="14319" width="31.1640625" style="11" customWidth="1"/>
    <col min="14320" max="14320" width="42.6640625" style="11" customWidth="1"/>
    <col min="14321" max="14321" width="51" style="11" customWidth="1"/>
    <col min="14322" max="14322" width="17.6640625" style="11" customWidth="1"/>
    <col min="14323" max="14323" width="13.83203125" style="11" customWidth="1"/>
    <col min="14324" max="14324" width="12.6640625" style="11" customWidth="1"/>
    <col min="14325" max="14325" width="14.5" style="11" customWidth="1"/>
    <col min="14326" max="14326" width="14.33203125" style="11" customWidth="1"/>
    <col min="14327" max="14327" width="10.6640625" style="11" customWidth="1"/>
    <col min="14328" max="14573" width="9" style="11"/>
    <col min="14574" max="14574" width="6.5" style="11" customWidth="1"/>
    <col min="14575" max="14575" width="31.1640625" style="11" customWidth="1"/>
    <col min="14576" max="14576" width="42.6640625" style="11" customWidth="1"/>
    <col min="14577" max="14577" width="51" style="11" customWidth="1"/>
    <col min="14578" max="14578" width="17.6640625" style="11" customWidth="1"/>
    <col min="14579" max="14579" width="13.83203125" style="11" customWidth="1"/>
    <col min="14580" max="14580" width="12.6640625" style="11" customWidth="1"/>
    <col min="14581" max="14581" width="14.5" style="11" customWidth="1"/>
    <col min="14582" max="14582" width="14.33203125" style="11" customWidth="1"/>
    <col min="14583" max="14583" width="10.6640625" style="11" customWidth="1"/>
    <col min="14584" max="14829" width="9" style="11"/>
    <col min="14830" max="14830" width="6.5" style="11" customWidth="1"/>
    <col min="14831" max="14831" width="31.1640625" style="11" customWidth="1"/>
    <col min="14832" max="14832" width="42.6640625" style="11" customWidth="1"/>
    <col min="14833" max="14833" width="51" style="11" customWidth="1"/>
    <col min="14834" max="14834" width="17.6640625" style="11" customWidth="1"/>
    <col min="14835" max="14835" width="13.83203125" style="11" customWidth="1"/>
    <col min="14836" max="14836" width="12.6640625" style="11" customWidth="1"/>
    <col min="14837" max="14837" width="14.5" style="11" customWidth="1"/>
    <col min="14838" max="14838" width="14.33203125" style="11" customWidth="1"/>
    <col min="14839" max="14839" width="10.6640625" style="11" customWidth="1"/>
    <col min="14840" max="15085" width="9" style="11"/>
    <col min="15086" max="15086" width="6.5" style="11" customWidth="1"/>
    <col min="15087" max="15087" width="31.1640625" style="11" customWidth="1"/>
    <col min="15088" max="15088" width="42.6640625" style="11" customWidth="1"/>
    <col min="15089" max="15089" width="51" style="11" customWidth="1"/>
    <col min="15090" max="15090" width="17.6640625" style="11" customWidth="1"/>
    <col min="15091" max="15091" width="13.83203125" style="11" customWidth="1"/>
    <col min="15092" max="15092" width="12.6640625" style="11" customWidth="1"/>
    <col min="15093" max="15093" width="14.5" style="11" customWidth="1"/>
    <col min="15094" max="15094" width="14.33203125" style="11" customWidth="1"/>
    <col min="15095" max="15095" width="10.6640625" style="11" customWidth="1"/>
    <col min="15096" max="15341" width="9" style="11"/>
    <col min="15342" max="15342" width="6.5" style="11" customWidth="1"/>
    <col min="15343" max="15343" width="31.1640625" style="11" customWidth="1"/>
    <col min="15344" max="15344" width="42.6640625" style="11" customWidth="1"/>
    <col min="15345" max="15345" width="51" style="11" customWidth="1"/>
    <col min="15346" max="15346" width="17.6640625" style="11" customWidth="1"/>
    <col min="15347" max="15347" width="13.83203125" style="11" customWidth="1"/>
    <col min="15348" max="15348" width="12.6640625" style="11" customWidth="1"/>
    <col min="15349" max="15349" width="14.5" style="11" customWidth="1"/>
    <col min="15350" max="15350" width="14.33203125" style="11" customWidth="1"/>
    <col min="15351" max="15351" width="10.6640625" style="11" customWidth="1"/>
    <col min="15352" max="15597" width="9" style="11"/>
    <col min="15598" max="15598" width="6.5" style="11" customWidth="1"/>
    <col min="15599" max="15599" width="31.1640625" style="11" customWidth="1"/>
    <col min="15600" max="15600" width="42.6640625" style="11" customWidth="1"/>
    <col min="15601" max="15601" width="51" style="11" customWidth="1"/>
    <col min="15602" max="15602" width="17.6640625" style="11" customWidth="1"/>
    <col min="15603" max="15603" width="13.83203125" style="11" customWidth="1"/>
    <col min="15604" max="15604" width="12.6640625" style="11" customWidth="1"/>
    <col min="15605" max="15605" width="14.5" style="11" customWidth="1"/>
    <col min="15606" max="15606" width="14.33203125" style="11" customWidth="1"/>
    <col min="15607" max="15607" width="10.6640625" style="11" customWidth="1"/>
    <col min="15608" max="15853" width="9" style="11"/>
    <col min="15854" max="15854" width="6.5" style="11" customWidth="1"/>
    <col min="15855" max="15855" width="31.1640625" style="11" customWidth="1"/>
    <col min="15856" max="15856" width="42.6640625" style="11" customWidth="1"/>
    <col min="15857" max="15857" width="51" style="11" customWidth="1"/>
    <col min="15858" max="15858" width="17.6640625" style="11" customWidth="1"/>
    <col min="15859" max="15859" width="13.83203125" style="11" customWidth="1"/>
    <col min="15860" max="15860" width="12.6640625" style="11" customWidth="1"/>
    <col min="15861" max="15861" width="14.5" style="11" customWidth="1"/>
    <col min="15862" max="15862" width="14.33203125" style="11" customWidth="1"/>
    <col min="15863" max="15863" width="10.6640625" style="11" customWidth="1"/>
    <col min="15864" max="16109" width="9" style="11"/>
    <col min="16110" max="16110" width="6.5" style="11" customWidth="1"/>
    <col min="16111" max="16111" width="31.1640625" style="11" customWidth="1"/>
    <col min="16112" max="16112" width="42.6640625" style="11" customWidth="1"/>
    <col min="16113" max="16113" width="51" style="11" customWidth="1"/>
    <col min="16114" max="16114" width="17.6640625" style="11" customWidth="1"/>
    <col min="16115" max="16115" width="13.83203125" style="11" customWidth="1"/>
    <col min="16116" max="16116" width="12.6640625" style="11" customWidth="1"/>
    <col min="16117" max="16117" width="14.5" style="11" customWidth="1"/>
    <col min="16118" max="16118" width="14.33203125" style="11" customWidth="1"/>
    <col min="16119" max="16119" width="10.6640625" style="11" customWidth="1"/>
    <col min="16120" max="16384" width="9" style="11"/>
  </cols>
  <sheetData>
    <row r="1" spans="1:5" ht="33.5">
      <c r="A1" s="92" t="s">
        <v>115</v>
      </c>
      <c r="B1" s="92"/>
      <c r="C1" s="92"/>
      <c r="D1" s="92"/>
      <c r="E1" s="92"/>
    </row>
    <row r="2" spans="1:5" ht="18" customHeight="1">
      <c r="A2" s="130" t="s">
        <v>40</v>
      </c>
      <c r="B2" s="130"/>
      <c r="C2" s="130"/>
      <c r="D2" s="130"/>
      <c r="E2" s="130"/>
    </row>
    <row r="3" spans="1:5" s="1" customFormat="1">
      <c r="A3" s="12" t="s">
        <v>41</v>
      </c>
      <c r="B3" s="13" t="s">
        <v>42</v>
      </c>
      <c r="C3" s="12" t="s">
        <v>43</v>
      </c>
      <c r="D3" s="12" t="s">
        <v>44</v>
      </c>
      <c r="E3" s="12" t="s">
        <v>45</v>
      </c>
    </row>
    <row r="4" spans="1:5" s="4" customFormat="1" ht="16.5">
      <c r="A4" s="47">
        <v>1</v>
      </c>
      <c r="B4" s="48" t="s">
        <v>99</v>
      </c>
      <c r="C4" s="18" t="s">
        <v>47</v>
      </c>
      <c r="D4" s="19" t="s">
        <v>48</v>
      </c>
      <c r="E4" s="49">
        <f>16*1</f>
        <v>16</v>
      </c>
    </row>
    <row r="5" spans="1:5" s="2" customFormat="1">
      <c r="A5" s="47">
        <v>2</v>
      </c>
      <c r="B5" s="48" t="s">
        <v>49</v>
      </c>
      <c r="C5" s="48" t="s">
        <v>50</v>
      </c>
      <c r="D5" s="16" t="s">
        <v>51</v>
      </c>
      <c r="E5" s="17">
        <f>16*4</f>
        <v>64</v>
      </c>
    </row>
    <row r="6" spans="1:5" s="2" customFormat="1">
      <c r="A6" s="47">
        <v>3</v>
      </c>
      <c r="B6" s="48" t="s">
        <v>52</v>
      </c>
      <c r="C6" s="18" t="s">
        <v>53</v>
      </c>
      <c r="D6" s="16" t="s">
        <v>51</v>
      </c>
      <c r="E6" s="17">
        <f>16*5</f>
        <v>80</v>
      </c>
    </row>
    <row r="7" spans="1:5">
      <c r="A7" s="47">
        <v>4</v>
      </c>
      <c r="B7" s="15" t="s">
        <v>57</v>
      </c>
      <c r="C7" s="18" t="s">
        <v>58</v>
      </c>
      <c r="D7" s="19" t="s">
        <v>59</v>
      </c>
      <c r="E7" s="17">
        <f>5*3</f>
        <v>15</v>
      </c>
    </row>
    <row r="8" spans="1:5" s="3" customFormat="1">
      <c r="A8" s="47">
        <v>5</v>
      </c>
      <c r="B8" s="18" t="s">
        <v>60</v>
      </c>
      <c r="C8" s="18" t="s">
        <v>58</v>
      </c>
      <c r="D8" s="19" t="s">
        <v>61</v>
      </c>
      <c r="E8" s="20">
        <f>0.6*3*2</f>
        <v>3.5999999999999996</v>
      </c>
    </row>
    <row r="9" spans="1:5">
      <c r="A9" s="47">
        <v>6</v>
      </c>
      <c r="B9" s="15" t="s">
        <v>62</v>
      </c>
      <c r="C9" s="21" t="s">
        <v>102</v>
      </c>
      <c r="D9" s="16" t="s">
        <v>64</v>
      </c>
      <c r="E9" s="22">
        <v>4</v>
      </c>
    </row>
    <row r="10" spans="1:5" ht="18" customHeight="1">
      <c r="A10" s="115" t="s">
        <v>65</v>
      </c>
      <c r="B10" s="115"/>
      <c r="C10" s="115"/>
      <c r="D10" s="115"/>
      <c r="E10" s="115"/>
    </row>
    <row r="11" spans="1:5">
      <c r="A11" s="94" t="s">
        <v>66</v>
      </c>
      <c r="B11" s="94"/>
      <c r="C11" s="94"/>
      <c r="D11" s="94"/>
      <c r="E11" s="94"/>
    </row>
    <row r="12" spans="1:5">
      <c r="A12" s="12" t="s">
        <v>41</v>
      </c>
      <c r="B12" s="13" t="s">
        <v>42</v>
      </c>
      <c r="C12" s="12" t="s">
        <v>43</v>
      </c>
      <c r="D12" s="12" t="s">
        <v>44</v>
      </c>
      <c r="E12" s="12" t="s">
        <v>45</v>
      </c>
    </row>
    <row r="13" spans="1:5" s="4" customFormat="1" ht="16.5">
      <c r="A13" s="50">
        <v>1</v>
      </c>
      <c r="B13" s="51" t="s">
        <v>67</v>
      </c>
      <c r="C13" s="95" t="s">
        <v>68</v>
      </c>
      <c r="D13" s="96"/>
      <c r="E13" s="52">
        <v>1</v>
      </c>
    </row>
    <row r="14" spans="1:5">
      <c r="A14" s="23">
        <v>2</v>
      </c>
      <c r="B14" s="53" t="s">
        <v>69</v>
      </c>
      <c r="C14" s="97" t="s">
        <v>70</v>
      </c>
      <c r="D14" s="98"/>
      <c r="E14" s="24">
        <v>8</v>
      </c>
    </row>
    <row r="15" spans="1:5">
      <c r="A15" s="23">
        <v>3</v>
      </c>
      <c r="B15" s="53" t="s">
        <v>71</v>
      </c>
      <c r="C15" s="97" t="s">
        <v>72</v>
      </c>
      <c r="D15" s="98"/>
      <c r="E15" s="24">
        <v>4</v>
      </c>
    </row>
    <row r="16" spans="1:5">
      <c r="A16" s="23">
        <v>4</v>
      </c>
      <c r="B16" s="53" t="s">
        <v>73</v>
      </c>
      <c r="C16" s="97" t="s">
        <v>74</v>
      </c>
      <c r="D16" s="98"/>
      <c r="E16" s="24">
        <v>4</v>
      </c>
    </row>
    <row r="17" spans="1:5">
      <c r="A17" s="23">
        <v>5</v>
      </c>
      <c r="B17" s="51" t="s">
        <v>75</v>
      </c>
      <c r="C17" s="97" t="s">
        <v>76</v>
      </c>
      <c r="D17" s="98"/>
      <c r="E17" s="54">
        <v>2</v>
      </c>
    </row>
    <row r="18" spans="1:5">
      <c r="A18" s="23">
        <v>6</v>
      </c>
      <c r="B18" s="53" t="s">
        <v>77</v>
      </c>
      <c r="C18" s="97" t="s">
        <v>78</v>
      </c>
      <c r="D18" s="98"/>
      <c r="E18" s="54">
        <v>4</v>
      </c>
    </row>
    <row r="19" spans="1:5">
      <c r="A19" s="131" t="s">
        <v>79</v>
      </c>
      <c r="B19" s="132"/>
      <c r="C19" s="132"/>
      <c r="D19" s="132"/>
      <c r="E19" s="132"/>
    </row>
    <row r="20" spans="1:5">
      <c r="A20" s="12" t="s">
        <v>41</v>
      </c>
      <c r="B20" s="13" t="s">
        <v>42</v>
      </c>
      <c r="C20" s="12" t="s">
        <v>43</v>
      </c>
      <c r="D20" s="12" t="s">
        <v>44</v>
      </c>
      <c r="E20" s="12" t="s">
        <v>45</v>
      </c>
    </row>
    <row r="21" spans="1:5" ht="18" customHeight="1">
      <c r="A21" s="55">
        <v>1</v>
      </c>
      <c r="B21" s="56" t="s">
        <v>80</v>
      </c>
      <c r="C21" s="125" t="s">
        <v>81</v>
      </c>
      <c r="D21" s="126"/>
      <c r="E21" s="57">
        <f>16*4.5</f>
        <v>72</v>
      </c>
    </row>
    <row r="22" spans="1:5">
      <c r="A22" s="110">
        <v>2</v>
      </c>
      <c r="B22" s="113" t="s">
        <v>82</v>
      </c>
      <c r="C22" s="103" t="s">
        <v>83</v>
      </c>
      <c r="D22" s="103"/>
      <c r="E22" s="41">
        <v>1</v>
      </c>
    </row>
    <row r="23" spans="1:5">
      <c r="A23" s="111"/>
      <c r="B23" s="114"/>
      <c r="C23" s="103" t="s">
        <v>84</v>
      </c>
      <c r="D23" s="103"/>
      <c r="E23" s="42">
        <v>3</v>
      </c>
    </row>
    <row r="24" spans="1:5">
      <c r="A24" s="111"/>
      <c r="B24" s="114"/>
      <c r="C24" s="104" t="s">
        <v>85</v>
      </c>
      <c r="D24" s="104"/>
      <c r="E24" s="58">
        <v>3</v>
      </c>
    </row>
    <row r="25" spans="1:5" s="1" customFormat="1">
      <c r="A25" s="111"/>
      <c r="B25" s="114"/>
      <c r="C25" s="43" t="s">
        <v>86</v>
      </c>
      <c r="D25" s="43" t="s">
        <v>87</v>
      </c>
      <c r="E25" s="44">
        <v>2</v>
      </c>
    </row>
    <row r="26" spans="1:5" ht="18" customHeight="1">
      <c r="A26" s="112"/>
      <c r="B26" s="114"/>
      <c r="C26" s="43" t="s">
        <v>88</v>
      </c>
      <c r="D26" s="43"/>
      <c r="E26" s="44">
        <v>1</v>
      </c>
    </row>
    <row r="27" spans="1:5">
      <c r="A27" s="105" t="s">
        <v>89</v>
      </c>
      <c r="B27" s="105"/>
      <c r="C27" s="105"/>
      <c r="D27" s="105"/>
      <c r="E27" s="105"/>
    </row>
    <row r="28" spans="1:5">
      <c r="A28" s="12" t="s">
        <v>41</v>
      </c>
      <c r="B28" s="13" t="s">
        <v>42</v>
      </c>
      <c r="C28" s="12" t="s">
        <v>43</v>
      </c>
      <c r="D28" s="12" t="s">
        <v>44</v>
      </c>
      <c r="E28" s="12" t="s">
        <v>45</v>
      </c>
    </row>
    <row r="29" spans="1:5">
      <c r="A29" s="59">
        <v>1</v>
      </c>
      <c r="B29" s="51" t="s">
        <v>90</v>
      </c>
      <c r="C29" s="106" t="s">
        <v>91</v>
      </c>
      <c r="D29" s="107"/>
      <c r="E29" s="52">
        <v>1</v>
      </c>
    </row>
    <row r="30" spans="1:5" s="6" customFormat="1">
      <c r="A30" s="26">
        <v>2</v>
      </c>
      <c r="B30" s="53" t="s">
        <v>92</v>
      </c>
      <c r="C30" s="97"/>
      <c r="D30" s="98"/>
      <c r="E30" s="22">
        <v>16</v>
      </c>
    </row>
    <row r="31" spans="1:5" s="6" customFormat="1">
      <c r="A31" s="26">
        <v>3</v>
      </c>
      <c r="B31" s="53" t="s">
        <v>93</v>
      </c>
      <c r="C31" s="97"/>
      <c r="D31" s="98"/>
      <c r="E31" s="22">
        <v>2</v>
      </c>
    </row>
    <row r="32" spans="1:5" s="6" customFormat="1">
      <c r="A32" s="26">
        <v>4</v>
      </c>
      <c r="B32" s="53" t="s">
        <v>94</v>
      </c>
      <c r="C32" s="97"/>
      <c r="D32" s="98"/>
      <c r="E32" s="22">
        <v>2</v>
      </c>
    </row>
    <row r="33" spans="1:5" s="6" customFormat="1">
      <c r="A33" s="26">
        <v>5</v>
      </c>
      <c r="B33" s="53" t="s">
        <v>95</v>
      </c>
      <c r="C33" s="97"/>
      <c r="D33" s="98"/>
      <c r="E33" s="22">
        <v>32</v>
      </c>
    </row>
    <row r="34" spans="1:5">
      <c r="A34" s="26">
        <v>6</v>
      </c>
      <c r="B34" s="53" t="s">
        <v>96</v>
      </c>
      <c r="C34" s="133"/>
      <c r="D34" s="134"/>
      <c r="E34" s="22">
        <v>32</v>
      </c>
    </row>
    <row r="35" spans="1:5">
      <c r="A35" s="26">
        <v>7</v>
      </c>
      <c r="B35" s="53" t="s">
        <v>97</v>
      </c>
      <c r="C35" s="108"/>
      <c r="D35" s="109"/>
      <c r="E35" s="62">
        <v>72</v>
      </c>
    </row>
  </sheetData>
  <mergeCells count="25">
    <mergeCell ref="C33:D33"/>
    <mergeCell ref="C34:D34"/>
    <mergeCell ref="C35:D35"/>
    <mergeCell ref="A22:A26"/>
    <mergeCell ref="B22:B26"/>
    <mergeCell ref="A27:E27"/>
    <mergeCell ref="C29:D29"/>
    <mergeCell ref="C30:D30"/>
    <mergeCell ref="C31:D31"/>
    <mergeCell ref="C32:D32"/>
    <mergeCell ref="A19:E19"/>
    <mergeCell ref="C21:D21"/>
    <mergeCell ref="C22:D22"/>
    <mergeCell ref="C23:D23"/>
    <mergeCell ref="C24:D24"/>
    <mergeCell ref="C14:D14"/>
    <mergeCell ref="C15:D15"/>
    <mergeCell ref="C16:D16"/>
    <mergeCell ref="C17:D17"/>
    <mergeCell ref="C18:D18"/>
    <mergeCell ref="A1:E1"/>
    <mergeCell ref="A2:E2"/>
    <mergeCell ref="A10:E10"/>
    <mergeCell ref="A11:E11"/>
    <mergeCell ref="C13:D13"/>
  </mergeCells>
  <phoneticPr fontId="1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E30"/>
  <sheetViews>
    <sheetView workbookViewId="0">
      <selection activeCell="H10" sqref="H10"/>
    </sheetView>
  </sheetViews>
  <sheetFormatPr defaultColWidth="9" defaultRowHeight="19"/>
  <cols>
    <col min="1" max="1" width="6.5" style="7" customWidth="1"/>
    <col min="2" max="2" width="24.5" style="8" customWidth="1"/>
    <col min="3" max="3" width="32.6640625" style="9" customWidth="1"/>
    <col min="4" max="4" width="40.6640625" style="10" customWidth="1"/>
    <col min="5" max="5" width="15.83203125" style="9" customWidth="1"/>
    <col min="6" max="237" width="9" style="11"/>
    <col min="238" max="238" width="6.5" style="11" customWidth="1"/>
    <col min="239" max="239" width="31.1640625" style="11" customWidth="1"/>
    <col min="240" max="240" width="42.6640625" style="11" customWidth="1"/>
    <col min="241" max="241" width="51" style="11" customWidth="1"/>
    <col min="242" max="242" width="17.6640625" style="11" customWidth="1"/>
    <col min="243" max="243" width="13.83203125" style="11" customWidth="1"/>
    <col min="244" max="244" width="12.6640625" style="11" customWidth="1"/>
    <col min="245" max="245" width="14.5" style="11" customWidth="1"/>
    <col min="246" max="246" width="14.33203125" style="11" customWidth="1"/>
    <col min="247" max="247" width="10.6640625" style="11" customWidth="1"/>
    <col min="248" max="493" width="9" style="11"/>
    <col min="494" max="494" width="6.5" style="11" customWidth="1"/>
    <col min="495" max="495" width="31.1640625" style="11" customWidth="1"/>
    <col min="496" max="496" width="42.6640625" style="11" customWidth="1"/>
    <col min="497" max="497" width="51" style="11" customWidth="1"/>
    <col min="498" max="498" width="17.6640625" style="11" customWidth="1"/>
    <col min="499" max="499" width="13.83203125" style="11" customWidth="1"/>
    <col min="500" max="500" width="12.6640625" style="11" customWidth="1"/>
    <col min="501" max="501" width="14.5" style="11" customWidth="1"/>
    <col min="502" max="502" width="14.33203125" style="11" customWidth="1"/>
    <col min="503" max="503" width="10.6640625" style="11" customWidth="1"/>
    <col min="504" max="749" width="9" style="11"/>
    <col min="750" max="750" width="6.5" style="11" customWidth="1"/>
    <col min="751" max="751" width="31.1640625" style="11" customWidth="1"/>
    <col min="752" max="752" width="42.6640625" style="11" customWidth="1"/>
    <col min="753" max="753" width="51" style="11" customWidth="1"/>
    <col min="754" max="754" width="17.6640625" style="11" customWidth="1"/>
    <col min="755" max="755" width="13.83203125" style="11" customWidth="1"/>
    <col min="756" max="756" width="12.6640625" style="11" customWidth="1"/>
    <col min="757" max="757" width="14.5" style="11" customWidth="1"/>
    <col min="758" max="758" width="14.33203125" style="11" customWidth="1"/>
    <col min="759" max="759" width="10.6640625" style="11" customWidth="1"/>
    <col min="760" max="1005" width="9" style="11"/>
    <col min="1006" max="1006" width="6.5" style="11" customWidth="1"/>
    <col min="1007" max="1007" width="31.1640625" style="11" customWidth="1"/>
    <col min="1008" max="1008" width="42.6640625" style="11" customWidth="1"/>
    <col min="1009" max="1009" width="51" style="11" customWidth="1"/>
    <col min="1010" max="1010" width="17.6640625" style="11" customWidth="1"/>
    <col min="1011" max="1011" width="13.83203125" style="11" customWidth="1"/>
    <col min="1012" max="1012" width="12.6640625" style="11" customWidth="1"/>
    <col min="1013" max="1013" width="14.5" style="11" customWidth="1"/>
    <col min="1014" max="1014" width="14.33203125" style="11" customWidth="1"/>
    <col min="1015" max="1015" width="10.6640625" style="11" customWidth="1"/>
    <col min="1016" max="1261" width="9" style="11"/>
    <col min="1262" max="1262" width="6.5" style="11" customWidth="1"/>
    <col min="1263" max="1263" width="31.1640625" style="11" customWidth="1"/>
    <col min="1264" max="1264" width="42.6640625" style="11" customWidth="1"/>
    <col min="1265" max="1265" width="51" style="11" customWidth="1"/>
    <col min="1266" max="1266" width="17.6640625" style="11" customWidth="1"/>
    <col min="1267" max="1267" width="13.83203125" style="11" customWidth="1"/>
    <col min="1268" max="1268" width="12.6640625" style="11" customWidth="1"/>
    <col min="1269" max="1269" width="14.5" style="11" customWidth="1"/>
    <col min="1270" max="1270" width="14.33203125" style="11" customWidth="1"/>
    <col min="1271" max="1271" width="10.6640625" style="11" customWidth="1"/>
    <col min="1272" max="1517" width="9" style="11"/>
    <col min="1518" max="1518" width="6.5" style="11" customWidth="1"/>
    <col min="1519" max="1519" width="31.1640625" style="11" customWidth="1"/>
    <col min="1520" max="1520" width="42.6640625" style="11" customWidth="1"/>
    <col min="1521" max="1521" width="51" style="11" customWidth="1"/>
    <col min="1522" max="1522" width="17.6640625" style="11" customWidth="1"/>
    <col min="1523" max="1523" width="13.83203125" style="11" customWidth="1"/>
    <col min="1524" max="1524" width="12.6640625" style="11" customWidth="1"/>
    <col min="1525" max="1525" width="14.5" style="11" customWidth="1"/>
    <col min="1526" max="1526" width="14.33203125" style="11" customWidth="1"/>
    <col min="1527" max="1527" width="10.6640625" style="11" customWidth="1"/>
    <col min="1528" max="1773" width="9" style="11"/>
    <col min="1774" max="1774" width="6.5" style="11" customWidth="1"/>
    <col min="1775" max="1775" width="31.1640625" style="11" customWidth="1"/>
    <col min="1776" max="1776" width="42.6640625" style="11" customWidth="1"/>
    <col min="1777" max="1777" width="51" style="11" customWidth="1"/>
    <col min="1778" max="1778" width="17.6640625" style="11" customWidth="1"/>
    <col min="1779" max="1779" width="13.83203125" style="11" customWidth="1"/>
    <col min="1780" max="1780" width="12.6640625" style="11" customWidth="1"/>
    <col min="1781" max="1781" width="14.5" style="11" customWidth="1"/>
    <col min="1782" max="1782" width="14.33203125" style="11" customWidth="1"/>
    <col min="1783" max="1783" width="10.6640625" style="11" customWidth="1"/>
    <col min="1784" max="2029" width="9" style="11"/>
    <col min="2030" max="2030" width="6.5" style="11" customWidth="1"/>
    <col min="2031" max="2031" width="31.1640625" style="11" customWidth="1"/>
    <col min="2032" max="2032" width="42.6640625" style="11" customWidth="1"/>
    <col min="2033" max="2033" width="51" style="11" customWidth="1"/>
    <col min="2034" max="2034" width="17.6640625" style="11" customWidth="1"/>
    <col min="2035" max="2035" width="13.83203125" style="11" customWidth="1"/>
    <col min="2036" max="2036" width="12.6640625" style="11" customWidth="1"/>
    <col min="2037" max="2037" width="14.5" style="11" customWidth="1"/>
    <col min="2038" max="2038" width="14.33203125" style="11" customWidth="1"/>
    <col min="2039" max="2039" width="10.6640625" style="11" customWidth="1"/>
    <col min="2040" max="2285" width="9" style="11"/>
    <col min="2286" max="2286" width="6.5" style="11" customWidth="1"/>
    <col min="2287" max="2287" width="31.1640625" style="11" customWidth="1"/>
    <col min="2288" max="2288" width="42.6640625" style="11" customWidth="1"/>
    <col min="2289" max="2289" width="51" style="11" customWidth="1"/>
    <col min="2290" max="2290" width="17.6640625" style="11" customWidth="1"/>
    <col min="2291" max="2291" width="13.83203125" style="11" customWidth="1"/>
    <col min="2292" max="2292" width="12.6640625" style="11" customWidth="1"/>
    <col min="2293" max="2293" width="14.5" style="11" customWidth="1"/>
    <col min="2294" max="2294" width="14.33203125" style="11" customWidth="1"/>
    <col min="2295" max="2295" width="10.6640625" style="11" customWidth="1"/>
    <col min="2296" max="2541" width="9" style="11"/>
    <col min="2542" max="2542" width="6.5" style="11" customWidth="1"/>
    <col min="2543" max="2543" width="31.1640625" style="11" customWidth="1"/>
    <col min="2544" max="2544" width="42.6640625" style="11" customWidth="1"/>
    <col min="2545" max="2545" width="51" style="11" customWidth="1"/>
    <col min="2546" max="2546" width="17.6640625" style="11" customWidth="1"/>
    <col min="2547" max="2547" width="13.83203125" style="11" customWidth="1"/>
    <col min="2548" max="2548" width="12.6640625" style="11" customWidth="1"/>
    <col min="2549" max="2549" width="14.5" style="11" customWidth="1"/>
    <col min="2550" max="2550" width="14.33203125" style="11" customWidth="1"/>
    <col min="2551" max="2551" width="10.6640625" style="11" customWidth="1"/>
    <col min="2552" max="2797" width="9" style="11"/>
    <col min="2798" max="2798" width="6.5" style="11" customWidth="1"/>
    <col min="2799" max="2799" width="31.1640625" style="11" customWidth="1"/>
    <col min="2800" max="2800" width="42.6640625" style="11" customWidth="1"/>
    <col min="2801" max="2801" width="51" style="11" customWidth="1"/>
    <col min="2802" max="2802" width="17.6640625" style="11" customWidth="1"/>
    <col min="2803" max="2803" width="13.83203125" style="11" customWidth="1"/>
    <col min="2804" max="2804" width="12.6640625" style="11" customWidth="1"/>
    <col min="2805" max="2805" width="14.5" style="11" customWidth="1"/>
    <col min="2806" max="2806" width="14.33203125" style="11" customWidth="1"/>
    <col min="2807" max="2807" width="10.6640625" style="11" customWidth="1"/>
    <col min="2808" max="3053" width="9" style="11"/>
    <col min="3054" max="3054" width="6.5" style="11" customWidth="1"/>
    <col min="3055" max="3055" width="31.1640625" style="11" customWidth="1"/>
    <col min="3056" max="3056" width="42.6640625" style="11" customWidth="1"/>
    <col min="3057" max="3057" width="51" style="11" customWidth="1"/>
    <col min="3058" max="3058" width="17.6640625" style="11" customWidth="1"/>
    <col min="3059" max="3059" width="13.83203125" style="11" customWidth="1"/>
    <col min="3060" max="3060" width="12.6640625" style="11" customWidth="1"/>
    <col min="3061" max="3061" width="14.5" style="11" customWidth="1"/>
    <col min="3062" max="3062" width="14.33203125" style="11" customWidth="1"/>
    <col min="3063" max="3063" width="10.6640625" style="11" customWidth="1"/>
    <col min="3064" max="3309" width="9" style="11"/>
    <col min="3310" max="3310" width="6.5" style="11" customWidth="1"/>
    <col min="3311" max="3311" width="31.1640625" style="11" customWidth="1"/>
    <col min="3312" max="3312" width="42.6640625" style="11" customWidth="1"/>
    <col min="3313" max="3313" width="51" style="11" customWidth="1"/>
    <col min="3314" max="3314" width="17.6640625" style="11" customWidth="1"/>
    <col min="3315" max="3315" width="13.83203125" style="11" customWidth="1"/>
    <col min="3316" max="3316" width="12.6640625" style="11" customWidth="1"/>
    <col min="3317" max="3317" width="14.5" style="11" customWidth="1"/>
    <col min="3318" max="3318" width="14.33203125" style="11" customWidth="1"/>
    <col min="3319" max="3319" width="10.6640625" style="11" customWidth="1"/>
    <col min="3320" max="3565" width="9" style="11"/>
    <col min="3566" max="3566" width="6.5" style="11" customWidth="1"/>
    <col min="3567" max="3567" width="31.1640625" style="11" customWidth="1"/>
    <col min="3568" max="3568" width="42.6640625" style="11" customWidth="1"/>
    <col min="3569" max="3569" width="51" style="11" customWidth="1"/>
    <col min="3570" max="3570" width="17.6640625" style="11" customWidth="1"/>
    <col min="3571" max="3571" width="13.83203125" style="11" customWidth="1"/>
    <col min="3572" max="3572" width="12.6640625" style="11" customWidth="1"/>
    <col min="3573" max="3573" width="14.5" style="11" customWidth="1"/>
    <col min="3574" max="3574" width="14.33203125" style="11" customWidth="1"/>
    <col min="3575" max="3575" width="10.6640625" style="11" customWidth="1"/>
    <col min="3576" max="3821" width="9" style="11"/>
    <col min="3822" max="3822" width="6.5" style="11" customWidth="1"/>
    <col min="3823" max="3823" width="31.1640625" style="11" customWidth="1"/>
    <col min="3824" max="3824" width="42.6640625" style="11" customWidth="1"/>
    <col min="3825" max="3825" width="51" style="11" customWidth="1"/>
    <col min="3826" max="3826" width="17.6640625" style="11" customWidth="1"/>
    <col min="3827" max="3827" width="13.83203125" style="11" customWidth="1"/>
    <col min="3828" max="3828" width="12.6640625" style="11" customWidth="1"/>
    <col min="3829" max="3829" width="14.5" style="11" customWidth="1"/>
    <col min="3830" max="3830" width="14.33203125" style="11" customWidth="1"/>
    <col min="3831" max="3831" width="10.6640625" style="11" customWidth="1"/>
    <col min="3832" max="4077" width="9" style="11"/>
    <col min="4078" max="4078" width="6.5" style="11" customWidth="1"/>
    <col min="4079" max="4079" width="31.1640625" style="11" customWidth="1"/>
    <col min="4080" max="4080" width="42.6640625" style="11" customWidth="1"/>
    <col min="4081" max="4081" width="51" style="11" customWidth="1"/>
    <col min="4082" max="4082" width="17.6640625" style="11" customWidth="1"/>
    <col min="4083" max="4083" width="13.83203125" style="11" customWidth="1"/>
    <col min="4084" max="4084" width="12.6640625" style="11" customWidth="1"/>
    <col min="4085" max="4085" width="14.5" style="11" customWidth="1"/>
    <col min="4086" max="4086" width="14.33203125" style="11" customWidth="1"/>
    <col min="4087" max="4087" width="10.6640625" style="11" customWidth="1"/>
    <col min="4088" max="4333" width="9" style="11"/>
    <col min="4334" max="4334" width="6.5" style="11" customWidth="1"/>
    <col min="4335" max="4335" width="31.1640625" style="11" customWidth="1"/>
    <col min="4336" max="4336" width="42.6640625" style="11" customWidth="1"/>
    <col min="4337" max="4337" width="51" style="11" customWidth="1"/>
    <col min="4338" max="4338" width="17.6640625" style="11" customWidth="1"/>
    <col min="4339" max="4339" width="13.83203125" style="11" customWidth="1"/>
    <col min="4340" max="4340" width="12.6640625" style="11" customWidth="1"/>
    <col min="4341" max="4341" width="14.5" style="11" customWidth="1"/>
    <col min="4342" max="4342" width="14.33203125" style="11" customWidth="1"/>
    <col min="4343" max="4343" width="10.6640625" style="11" customWidth="1"/>
    <col min="4344" max="4589" width="9" style="11"/>
    <col min="4590" max="4590" width="6.5" style="11" customWidth="1"/>
    <col min="4591" max="4591" width="31.1640625" style="11" customWidth="1"/>
    <col min="4592" max="4592" width="42.6640625" style="11" customWidth="1"/>
    <col min="4593" max="4593" width="51" style="11" customWidth="1"/>
    <col min="4594" max="4594" width="17.6640625" style="11" customWidth="1"/>
    <col min="4595" max="4595" width="13.83203125" style="11" customWidth="1"/>
    <col min="4596" max="4596" width="12.6640625" style="11" customWidth="1"/>
    <col min="4597" max="4597" width="14.5" style="11" customWidth="1"/>
    <col min="4598" max="4598" width="14.33203125" style="11" customWidth="1"/>
    <col min="4599" max="4599" width="10.6640625" style="11" customWidth="1"/>
    <col min="4600" max="4845" width="9" style="11"/>
    <col min="4846" max="4846" width="6.5" style="11" customWidth="1"/>
    <col min="4847" max="4847" width="31.1640625" style="11" customWidth="1"/>
    <col min="4848" max="4848" width="42.6640625" style="11" customWidth="1"/>
    <col min="4849" max="4849" width="51" style="11" customWidth="1"/>
    <col min="4850" max="4850" width="17.6640625" style="11" customWidth="1"/>
    <col min="4851" max="4851" width="13.83203125" style="11" customWidth="1"/>
    <col min="4852" max="4852" width="12.6640625" style="11" customWidth="1"/>
    <col min="4853" max="4853" width="14.5" style="11" customWidth="1"/>
    <col min="4854" max="4854" width="14.33203125" style="11" customWidth="1"/>
    <col min="4855" max="4855" width="10.6640625" style="11" customWidth="1"/>
    <col min="4856" max="5101" width="9" style="11"/>
    <col min="5102" max="5102" width="6.5" style="11" customWidth="1"/>
    <col min="5103" max="5103" width="31.1640625" style="11" customWidth="1"/>
    <col min="5104" max="5104" width="42.6640625" style="11" customWidth="1"/>
    <col min="5105" max="5105" width="51" style="11" customWidth="1"/>
    <col min="5106" max="5106" width="17.6640625" style="11" customWidth="1"/>
    <col min="5107" max="5107" width="13.83203125" style="11" customWidth="1"/>
    <col min="5108" max="5108" width="12.6640625" style="11" customWidth="1"/>
    <col min="5109" max="5109" width="14.5" style="11" customWidth="1"/>
    <col min="5110" max="5110" width="14.33203125" style="11" customWidth="1"/>
    <col min="5111" max="5111" width="10.6640625" style="11" customWidth="1"/>
    <col min="5112" max="5357" width="9" style="11"/>
    <col min="5358" max="5358" width="6.5" style="11" customWidth="1"/>
    <col min="5359" max="5359" width="31.1640625" style="11" customWidth="1"/>
    <col min="5360" max="5360" width="42.6640625" style="11" customWidth="1"/>
    <col min="5361" max="5361" width="51" style="11" customWidth="1"/>
    <col min="5362" max="5362" width="17.6640625" style="11" customWidth="1"/>
    <col min="5363" max="5363" width="13.83203125" style="11" customWidth="1"/>
    <col min="5364" max="5364" width="12.6640625" style="11" customWidth="1"/>
    <col min="5365" max="5365" width="14.5" style="11" customWidth="1"/>
    <col min="5366" max="5366" width="14.33203125" style="11" customWidth="1"/>
    <col min="5367" max="5367" width="10.6640625" style="11" customWidth="1"/>
    <col min="5368" max="5613" width="9" style="11"/>
    <col min="5614" max="5614" width="6.5" style="11" customWidth="1"/>
    <col min="5615" max="5615" width="31.1640625" style="11" customWidth="1"/>
    <col min="5616" max="5616" width="42.6640625" style="11" customWidth="1"/>
    <col min="5617" max="5617" width="51" style="11" customWidth="1"/>
    <col min="5618" max="5618" width="17.6640625" style="11" customWidth="1"/>
    <col min="5619" max="5619" width="13.83203125" style="11" customWidth="1"/>
    <col min="5620" max="5620" width="12.6640625" style="11" customWidth="1"/>
    <col min="5621" max="5621" width="14.5" style="11" customWidth="1"/>
    <col min="5622" max="5622" width="14.33203125" style="11" customWidth="1"/>
    <col min="5623" max="5623" width="10.6640625" style="11" customWidth="1"/>
    <col min="5624" max="5869" width="9" style="11"/>
    <col min="5870" max="5870" width="6.5" style="11" customWidth="1"/>
    <col min="5871" max="5871" width="31.1640625" style="11" customWidth="1"/>
    <col min="5872" max="5872" width="42.6640625" style="11" customWidth="1"/>
    <col min="5873" max="5873" width="51" style="11" customWidth="1"/>
    <col min="5874" max="5874" width="17.6640625" style="11" customWidth="1"/>
    <col min="5875" max="5875" width="13.83203125" style="11" customWidth="1"/>
    <col min="5876" max="5876" width="12.6640625" style="11" customWidth="1"/>
    <col min="5877" max="5877" width="14.5" style="11" customWidth="1"/>
    <col min="5878" max="5878" width="14.33203125" style="11" customWidth="1"/>
    <col min="5879" max="5879" width="10.6640625" style="11" customWidth="1"/>
    <col min="5880" max="6125" width="9" style="11"/>
    <col min="6126" max="6126" width="6.5" style="11" customWidth="1"/>
    <col min="6127" max="6127" width="31.1640625" style="11" customWidth="1"/>
    <col min="6128" max="6128" width="42.6640625" style="11" customWidth="1"/>
    <col min="6129" max="6129" width="51" style="11" customWidth="1"/>
    <col min="6130" max="6130" width="17.6640625" style="11" customWidth="1"/>
    <col min="6131" max="6131" width="13.83203125" style="11" customWidth="1"/>
    <col min="6132" max="6132" width="12.6640625" style="11" customWidth="1"/>
    <col min="6133" max="6133" width="14.5" style="11" customWidth="1"/>
    <col min="6134" max="6134" width="14.33203125" style="11" customWidth="1"/>
    <col min="6135" max="6135" width="10.6640625" style="11" customWidth="1"/>
    <col min="6136" max="6381" width="9" style="11"/>
    <col min="6382" max="6382" width="6.5" style="11" customWidth="1"/>
    <col min="6383" max="6383" width="31.1640625" style="11" customWidth="1"/>
    <col min="6384" max="6384" width="42.6640625" style="11" customWidth="1"/>
    <col min="6385" max="6385" width="51" style="11" customWidth="1"/>
    <col min="6386" max="6386" width="17.6640625" style="11" customWidth="1"/>
    <col min="6387" max="6387" width="13.83203125" style="11" customWidth="1"/>
    <col min="6388" max="6388" width="12.6640625" style="11" customWidth="1"/>
    <col min="6389" max="6389" width="14.5" style="11" customWidth="1"/>
    <col min="6390" max="6390" width="14.33203125" style="11" customWidth="1"/>
    <col min="6391" max="6391" width="10.6640625" style="11" customWidth="1"/>
    <col min="6392" max="6637" width="9" style="11"/>
    <col min="6638" max="6638" width="6.5" style="11" customWidth="1"/>
    <col min="6639" max="6639" width="31.1640625" style="11" customWidth="1"/>
    <col min="6640" max="6640" width="42.6640625" style="11" customWidth="1"/>
    <col min="6641" max="6641" width="51" style="11" customWidth="1"/>
    <col min="6642" max="6642" width="17.6640625" style="11" customWidth="1"/>
    <col min="6643" max="6643" width="13.83203125" style="11" customWidth="1"/>
    <col min="6644" max="6644" width="12.6640625" style="11" customWidth="1"/>
    <col min="6645" max="6645" width="14.5" style="11" customWidth="1"/>
    <col min="6646" max="6646" width="14.33203125" style="11" customWidth="1"/>
    <col min="6647" max="6647" width="10.6640625" style="11" customWidth="1"/>
    <col min="6648" max="6893" width="9" style="11"/>
    <col min="6894" max="6894" width="6.5" style="11" customWidth="1"/>
    <col min="6895" max="6895" width="31.1640625" style="11" customWidth="1"/>
    <col min="6896" max="6896" width="42.6640625" style="11" customWidth="1"/>
    <col min="6897" max="6897" width="51" style="11" customWidth="1"/>
    <col min="6898" max="6898" width="17.6640625" style="11" customWidth="1"/>
    <col min="6899" max="6899" width="13.83203125" style="11" customWidth="1"/>
    <col min="6900" max="6900" width="12.6640625" style="11" customWidth="1"/>
    <col min="6901" max="6901" width="14.5" style="11" customWidth="1"/>
    <col min="6902" max="6902" width="14.33203125" style="11" customWidth="1"/>
    <col min="6903" max="6903" width="10.6640625" style="11" customWidth="1"/>
    <col min="6904" max="7149" width="9" style="11"/>
    <col min="7150" max="7150" width="6.5" style="11" customWidth="1"/>
    <col min="7151" max="7151" width="31.1640625" style="11" customWidth="1"/>
    <col min="7152" max="7152" width="42.6640625" style="11" customWidth="1"/>
    <col min="7153" max="7153" width="51" style="11" customWidth="1"/>
    <col min="7154" max="7154" width="17.6640625" style="11" customWidth="1"/>
    <col min="7155" max="7155" width="13.83203125" style="11" customWidth="1"/>
    <col min="7156" max="7156" width="12.6640625" style="11" customWidth="1"/>
    <col min="7157" max="7157" width="14.5" style="11" customWidth="1"/>
    <col min="7158" max="7158" width="14.33203125" style="11" customWidth="1"/>
    <col min="7159" max="7159" width="10.6640625" style="11" customWidth="1"/>
    <col min="7160" max="7405" width="9" style="11"/>
    <col min="7406" max="7406" width="6.5" style="11" customWidth="1"/>
    <col min="7407" max="7407" width="31.1640625" style="11" customWidth="1"/>
    <col min="7408" max="7408" width="42.6640625" style="11" customWidth="1"/>
    <col min="7409" max="7409" width="51" style="11" customWidth="1"/>
    <col min="7410" max="7410" width="17.6640625" style="11" customWidth="1"/>
    <col min="7411" max="7411" width="13.83203125" style="11" customWidth="1"/>
    <col min="7412" max="7412" width="12.6640625" style="11" customWidth="1"/>
    <col min="7413" max="7413" width="14.5" style="11" customWidth="1"/>
    <col min="7414" max="7414" width="14.33203125" style="11" customWidth="1"/>
    <col min="7415" max="7415" width="10.6640625" style="11" customWidth="1"/>
    <col min="7416" max="7661" width="9" style="11"/>
    <col min="7662" max="7662" width="6.5" style="11" customWidth="1"/>
    <col min="7663" max="7663" width="31.1640625" style="11" customWidth="1"/>
    <col min="7664" max="7664" width="42.6640625" style="11" customWidth="1"/>
    <col min="7665" max="7665" width="51" style="11" customWidth="1"/>
    <col min="7666" max="7666" width="17.6640625" style="11" customWidth="1"/>
    <col min="7667" max="7667" width="13.83203125" style="11" customWidth="1"/>
    <col min="7668" max="7668" width="12.6640625" style="11" customWidth="1"/>
    <col min="7669" max="7669" width="14.5" style="11" customWidth="1"/>
    <col min="7670" max="7670" width="14.33203125" style="11" customWidth="1"/>
    <col min="7671" max="7671" width="10.6640625" style="11" customWidth="1"/>
    <col min="7672" max="7917" width="9" style="11"/>
    <col min="7918" max="7918" width="6.5" style="11" customWidth="1"/>
    <col min="7919" max="7919" width="31.1640625" style="11" customWidth="1"/>
    <col min="7920" max="7920" width="42.6640625" style="11" customWidth="1"/>
    <col min="7921" max="7921" width="51" style="11" customWidth="1"/>
    <col min="7922" max="7922" width="17.6640625" style="11" customWidth="1"/>
    <col min="7923" max="7923" width="13.83203125" style="11" customWidth="1"/>
    <col min="7924" max="7924" width="12.6640625" style="11" customWidth="1"/>
    <col min="7925" max="7925" width="14.5" style="11" customWidth="1"/>
    <col min="7926" max="7926" width="14.33203125" style="11" customWidth="1"/>
    <col min="7927" max="7927" width="10.6640625" style="11" customWidth="1"/>
    <col min="7928" max="8173" width="9" style="11"/>
    <col min="8174" max="8174" width="6.5" style="11" customWidth="1"/>
    <col min="8175" max="8175" width="31.1640625" style="11" customWidth="1"/>
    <col min="8176" max="8176" width="42.6640625" style="11" customWidth="1"/>
    <col min="8177" max="8177" width="51" style="11" customWidth="1"/>
    <col min="8178" max="8178" width="17.6640625" style="11" customWidth="1"/>
    <col min="8179" max="8179" width="13.83203125" style="11" customWidth="1"/>
    <col min="8180" max="8180" width="12.6640625" style="11" customWidth="1"/>
    <col min="8181" max="8181" width="14.5" style="11" customWidth="1"/>
    <col min="8182" max="8182" width="14.33203125" style="11" customWidth="1"/>
    <col min="8183" max="8183" width="10.6640625" style="11" customWidth="1"/>
    <col min="8184" max="8429" width="9" style="11"/>
    <col min="8430" max="8430" width="6.5" style="11" customWidth="1"/>
    <col min="8431" max="8431" width="31.1640625" style="11" customWidth="1"/>
    <col min="8432" max="8432" width="42.6640625" style="11" customWidth="1"/>
    <col min="8433" max="8433" width="51" style="11" customWidth="1"/>
    <col min="8434" max="8434" width="17.6640625" style="11" customWidth="1"/>
    <col min="8435" max="8435" width="13.83203125" style="11" customWidth="1"/>
    <col min="8436" max="8436" width="12.6640625" style="11" customWidth="1"/>
    <col min="8437" max="8437" width="14.5" style="11" customWidth="1"/>
    <col min="8438" max="8438" width="14.33203125" style="11" customWidth="1"/>
    <col min="8439" max="8439" width="10.6640625" style="11" customWidth="1"/>
    <col min="8440" max="8685" width="9" style="11"/>
    <col min="8686" max="8686" width="6.5" style="11" customWidth="1"/>
    <col min="8687" max="8687" width="31.1640625" style="11" customWidth="1"/>
    <col min="8688" max="8688" width="42.6640625" style="11" customWidth="1"/>
    <col min="8689" max="8689" width="51" style="11" customWidth="1"/>
    <col min="8690" max="8690" width="17.6640625" style="11" customWidth="1"/>
    <col min="8691" max="8691" width="13.83203125" style="11" customWidth="1"/>
    <col min="8692" max="8692" width="12.6640625" style="11" customWidth="1"/>
    <col min="8693" max="8693" width="14.5" style="11" customWidth="1"/>
    <col min="8694" max="8694" width="14.33203125" style="11" customWidth="1"/>
    <col min="8695" max="8695" width="10.6640625" style="11" customWidth="1"/>
    <col min="8696" max="8941" width="9" style="11"/>
    <col min="8942" max="8942" width="6.5" style="11" customWidth="1"/>
    <col min="8943" max="8943" width="31.1640625" style="11" customWidth="1"/>
    <col min="8944" max="8944" width="42.6640625" style="11" customWidth="1"/>
    <col min="8945" max="8945" width="51" style="11" customWidth="1"/>
    <col min="8946" max="8946" width="17.6640625" style="11" customWidth="1"/>
    <col min="8947" max="8947" width="13.83203125" style="11" customWidth="1"/>
    <col min="8948" max="8948" width="12.6640625" style="11" customWidth="1"/>
    <col min="8949" max="8949" width="14.5" style="11" customWidth="1"/>
    <col min="8950" max="8950" width="14.33203125" style="11" customWidth="1"/>
    <col min="8951" max="8951" width="10.6640625" style="11" customWidth="1"/>
    <col min="8952" max="9197" width="9" style="11"/>
    <col min="9198" max="9198" width="6.5" style="11" customWidth="1"/>
    <col min="9199" max="9199" width="31.1640625" style="11" customWidth="1"/>
    <col min="9200" max="9200" width="42.6640625" style="11" customWidth="1"/>
    <col min="9201" max="9201" width="51" style="11" customWidth="1"/>
    <col min="9202" max="9202" width="17.6640625" style="11" customWidth="1"/>
    <col min="9203" max="9203" width="13.83203125" style="11" customWidth="1"/>
    <col min="9204" max="9204" width="12.6640625" style="11" customWidth="1"/>
    <col min="9205" max="9205" width="14.5" style="11" customWidth="1"/>
    <col min="9206" max="9206" width="14.33203125" style="11" customWidth="1"/>
    <col min="9207" max="9207" width="10.6640625" style="11" customWidth="1"/>
    <col min="9208" max="9453" width="9" style="11"/>
    <col min="9454" max="9454" width="6.5" style="11" customWidth="1"/>
    <col min="9455" max="9455" width="31.1640625" style="11" customWidth="1"/>
    <col min="9456" max="9456" width="42.6640625" style="11" customWidth="1"/>
    <col min="9457" max="9457" width="51" style="11" customWidth="1"/>
    <col min="9458" max="9458" width="17.6640625" style="11" customWidth="1"/>
    <col min="9459" max="9459" width="13.83203125" style="11" customWidth="1"/>
    <col min="9460" max="9460" width="12.6640625" style="11" customWidth="1"/>
    <col min="9461" max="9461" width="14.5" style="11" customWidth="1"/>
    <col min="9462" max="9462" width="14.33203125" style="11" customWidth="1"/>
    <col min="9463" max="9463" width="10.6640625" style="11" customWidth="1"/>
    <col min="9464" max="9709" width="9" style="11"/>
    <col min="9710" max="9710" width="6.5" style="11" customWidth="1"/>
    <col min="9711" max="9711" width="31.1640625" style="11" customWidth="1"/>
    <col min="9712" max="9712" width="42.6640625" style="11" customWidth="1"/>
    <col min="9713" max="9713" width="51" style="11" customWidth="1"/>
    <col min="9714" max="9714" width="17.6640625" style="11" customWidth="1"/>
    <col min="9715" max="9715" width="13.83203125" style="11" customWidth="1"/>
    <col min="9716" max="9716" width="12.6640625" style="11" customWidth="1"/>
    <col min="9717" max="9717" width="14.5" style="11" customWidth="1"/>
    <col min="9718" max="9718" width="14.33203125" style="11" customWidth="1"/>
    <col min="9719" max="9719" width="10.6640625" style="11" customWidth="1"/>
    <col min="9720" max="9965" width="9" style="11"/>
    <col min="9966" max="9966" width="6.5" style="11" customWidth="1"/>
    <col min="9967" max="9967" width="31.1640625" style="11" customWidth="1"/>
    <col min="9968" max="9968" width="42.6640625" style="11" customWidth="1"/>
    <col min="9969" max="9969" width="51" style="11" customWidth="1"/>
    <col min="9970" max="9970" width="17.6640625" style="11" customWidth="1"/>
    <col min="9971" max="9971" width="13.83203125" style="11" customWidth="1"/>
    <col min="9972" max="9972" width="12.6640625" style="11" customWidth="1"/>
    <col min="9973" max="9973" width="14.5" style="11" customWidth="1"/>
    <col min="9974" max="9974" width="14.33203125" style="11" customWidth="1"/>
    <col min="9975" max="9975" width="10.6640625" style="11" customWidth="1"/>
    <col min="9976" max="10221" width="9" style="11"/>
    <col min="10222" max="10222" width="6.5" style="11" customWidth="1"/>
    <col min="10223" max="10223" width="31.1640625" style="11" customWidth="1"/>
    <col min="10224" max="10224" width="42.6640625" style="11" customWidth="1"/>
    <col min="10225" max="10225" width="51" style="11" customWidth="1"/>
    <col min="10226" max="10226" width="17.6640625" style="11" customWidth="1"/>
    <col min="10227" max="10227" width="13.83203125" style="11" customWidth="1"/>
    <col min="10228" max="10228" width="12.6640625" style="11" customWidth="1"/>
    <col min="10229" max="10229" width="14.5" style="11" customWidth="1"/>
    <col min="10230" max="10230" width="14.33203125" style="11" customWidth="1"/>
    <col min="10231" max="10231" width="10.6640625" style="11" customWidth="1"/>
    <col min="10232" max="10477" width="9" style="11"/>
    <col min="10478" max="10478" width="6.5" style="11" customWidth="1"/>
    <col min="10479" max="10479" width="31.1640625" style="11" customWidth="1"/>
    <col min="10480" max="10480" width="42.6640625" style="11" customWidth="1"/>
    <col min="10481" max="10481" width="51" style="11" customWidth="1"/>
    <col min="10482" max="10482" width="17.6640625" style="11" customWidth="1"/>
    <col min="10483" max="10483" width="13.83203125" style="11" customWidth="1"/>
    <col min="10484" max="10484" width="12.6640625" style="11" customWidth="1"/>
    <col min="10485" max="10485" width="14.5" style="11" customWidth="1"/>
    <col min="10486" max="10486" width="14.33203125" style="11" customWidth="1"/>
    <col min="10487" max="10487" width="10.6640625" style="11" customWidth="1"/>
    <col min="10488" max="10733" width="9" style="11"/>
    <col min="10734" max="10734" width="6.5" style="11" customWidth="1"/>
    <col min="10735" max="10735" width="31.1640625" style="11" customWidth="1"/>
    <col min="10736" max="10736" width="42.6640625" style="11" customWidth="1"/>
    <col min="10737" max="10737" width="51" style="11" customWidth="1"/>
    <col min="10738" max="10738" width="17.6640625" style="11" customWidth="1"/>
    <col min="10739" max="10739" width="13.83203125" style="11" customWidth="1"/>
    <col min="10740" max="10740" width="12.6640625" style="11" customWidth="1"/>
    <col min="10741" max="10741" width="14.5" style="11" customWidth="1"/>
    <col min="10742" max="10742" width="14.33203125" style="11" customWidth="1"/>
    <col min="10743" max="10743" width="10.6640625" style="11" customWidth="1"/>
    <col min="10744" max="10989" width="9" style="11"/>
    <col min="10990" max="10990" width="6.5" style="11" customWidth="1"/>
    <col min="10991" max="10991" width="31.1640625" style="11" customWidth="1"/>
    <col min="10992" max="10992" width="42.6640625" style="11" customWidth="1"/>
    <col min="10993" max="10993" width="51" style="11" customWidth="1"/>
    <col min="10994" max="10994" width="17.6640625" style="11" customWidth="1"/>
    <col min="10995" max="10995" width="13.83203125" style="11" customWidth="1"/>
    <col min="10996" max="10996" width="12.6640625" style="11" customWidth="1"/>
    <col min="10997" max="10997" width="14.5" style="11" customWidth="1"/>
    <col min="10998" max="10998" width="14.33203125" style="11" customWidth="1"/>
    <col min="10999" max="10999" width="10.6640625" style="11" customWidth="1"/>
    <col min="11000" max="11245" width="9" style="11"/>
    <col min="11246" max="11246" width="6.5" style="11" customWidth="1"/>
    <col min="11247" max="11247" width="31.1640625" style="11" customWidth="1"/>
    <col min="11248" max="11248" width="42.6640625" style="11" customWidth="1"/>
    <col min="11249" max="11249" width="51" style="11" customWidth="1"/>
    <col min="11250" max="11250" width="17.6640625" style="11" customWidth="1"/>
    <col min="11251" max="11251" width="13.83203125" style="11" customWidth="1"/>
    <col min="11252" max="11252" width="12.6640625" style="11" customWidth="1"/>
    <col min="11253" max="11253" width="14.5" style="11" customWidth="1"/>
    <col min="11254" max="11254" width="14.33203125" style="11" customWidth="1"/>
    <col min="11255" max="11255" width="10.6640625" style="11" customWidth="1"/>
    <col min="11256" max="11501" width="9" style="11"/>
    <col min="11502" max="11502" width="6.5" style="11" customWidth="1"/>
    <col min="11503" max="11503" width="31.1640625" style="11" customWidth="1"/>
    <col min="11504" max="11504" width="42.6640625" style="11" customWidth="1"/>
    <col min="11505" max="11505" width="51" style="11" customWidth="1"/>
    <col min="11506" max="11506" width="17.6640625" style="11" customWidth="1"/>
    <col min="11507" max="11507" width="13.83203125" style="11" customWidth="1"/>
    <col min="11508" max="11508" width="12.6640625" style="11" customWidth="1"/>
    <col min="11509" max="11509" width="14.5" style="11" customWidth="1"/>
    <col min="11510" max="11510" width="14.33203125" style="11" customWidth="1"/>
    <col min="11511" max="11511" width="10.6640625" style="11" customWidth="1"/>
    <col min="11512" max="11757" width="9" style="11"/>
    <col min="11758" max="11758" width="6.5" style="11" customWidth="1"/>
    <col min="11759" max="11759" width="31.1640625" style="11" customWidth="1"/>
    <col min="11760" max="11760" width="42.6640625" style="11" customWidth="1"/>
    <col min="11761" max="11761" width="51" style="11" customWidth="1"/>
    <col min="11762" max="11762" width="17.6640625" style="11" customWidth="1"/>
    <col min="11763" max="11763" width="13.83203125" style="11" customWidth="1"/>
    <col min="11764" max="11764" width="12.6640625" style="11" customWidth="1"/>
    <col min="11765" max="11765" width="14.5" style="11" customWidth="1"/>
    <col min="11766" max="11766" width="14.33203125" style="11" customWidth="1"/>
    <col min="11767" max="11767" width="10.6640625" style="11" customWidth="1"/>
    <col min="11768" max="12013" width="9" style="11"/>
    <col min="12014" max="12014" width="6.5" style="11" customWidth="1"/>
    <col min="12015" max="12015" width="31.1640625" style="11" customWidth="1"/>
    <col min="12016" max="12016" width="42.6640625" style="11" customWidth="1"/>
    <col min="12017" max="12017" width="51" style="11" customWidth="1"/>
    <col min="12018" max="12018" width="17.6640625" style="11" customWidth="1"/>
    <col min="12019" max="12019" width="13.83203125" style="11" customWidth="1"/>
    <col min="12020" max="12020" width="12.6640625" style="11" customWidth="1"/>
    <col min="12021" max="12021" width="14.5" style="11" customWidth="1"/>
    <col min="12022" max="12022" width="14.33203125" style="11" customWidth="1"/>
    <col min="12023" max="12023" width="10.6640625" style="11" customWidth="1"/>
    <col min="12024" max="12269" width="9" style="11"/>
    <col min="12270" max="12270" width="6.5" style="11" customWidth="1"/>
    <col min="12271" max="12271" width="31.1640625" style="11" customWidth="1"/>
    <col min="12272" max="12272" width="42.6640625" style="11" customWidth="1"/>
    <col min="12273" max="12273" width="51" style="11" customWidth="1"/>
    <col min="12274" max="12274" width="17.6640625" style="11" customWidth="1"/>
    <col min="12275" max="12275" width="13.83203125" style="11" customWidth="1"/>
    <col min="12276" max="12276" width="12.6640625" style="11" customWidth="1"/>
    <col min="12277" max="12277" width="14.5" style="11" customWidth="1"/>
    <col min="12278" max="12278" width="14.33203125" style="11" customWidth="1"/>
    <col min="12279" max="12279" width="10.6640625" style="11" customWidth="1"/>
    <col min="12280" max="12525" width="9" style="11"/>
    <col min="12526" max="12526" width="6.5" style="11" customWidth="1"/>
    <col min="12527" max="12527" width="31.1640625" style="11" customWidth="1"/>
    <col min="12528" max="12528" width="42.6640625" style="11" customWidth="1"/>
    <col min="12529" max="12529" width="51" style="11" customWidth="1"/>
    <col min="12530" max="12530" width="17.6640625" style="11" customWidth="1"/>
    <col min="12531" max="12531" width="13.83203125" style="11" customWidth="1"/>
    <col min="12532" max="12532" width="12.6640625" style="11" customWidth="1"/>
    <col min="12533" max="12533" width="14.5" style="11" customWidth="1"/>
    <col min="12534" max="12534" width="14.33203125" style="11" customWidth="1"/>
    <col min="12535" max="12535" width="10.6640625" style="11" customWidth="1"/>
    <col min="12536" max="12781" width="9" style="11"/>
    <col min="12782" max="12782" width="6.5" style="11" customWidth="1"/>
    <col min="12783" max="12783" width="31.1640625" style="11" customWidth="1"/>
    <col min="12784" max="12784" width="42.6640625" style="11" customWidth="1"/>
    <col min="12785" max="12785" width="51" style="11" customWidth="1"/>
    <col min="12786" max="12786" width="17.6640625" style="11" customWidth="1"/>
    <col min="12787" max="12787" width="13.83203125" style="11" customWidth="1"/>
    <col min="12788" max="12788" width="12.6640625" style="11" customWidth="1"/>
    <col min="12789" max="12789" width="14.5" style="11" customWidth="1"/>
    <col min="12790" max="12790" width="14.33203125" style="11" customWidth="1"/>
    <col min="12791" max="12791" width="10.6640625" style="11" customWidth="1"/>
    <col min="12792" max="13037" width="9" style="11"/>
    <col min="13038" max="13038" width="6.5" style="11" customWidth="1"/>
    <col min="13039" max="13039" width="31.1640625" style="11" customWidth="1"/>
    <col min="13040" max="13040" width="42.6640625" style="11" customWidth="1"/>
    <col min="13041" max="13041" width="51" style="11" customWidth="1"/>
    <col min="13042" max="13042" width="17.6640625" style="11" customWidth="1"/>
    <col min="13043" max="13043" width="13.83203125" style="11" customWidth="1"/>
    <col min="13044" max="13044" width="12.6640625" style="11" customWidth="1"/>
    <col min="13045" max="13045" width="14.5" style="11" customWidth="1"/>
    <col min="13046" max="13046" width="14.33203125" style="11" customWidth="1"/>
    <col min="13047" max="13047" width="10.6640625" style="11" customWidth="1"/>
    <col min="13048" max="13293" width="9" style="11"/>
    <col min="13294" max="13294" width="6.5" style="11" customWidth="1"/>
    <col min="13295" max="13295" width="31.1640625" style="11" customWidth="1"/>
    <col min="13296" max="13296" width="42.6640625" style="11" customWidth="1"/>
    <col min="13297" max="13297" width="51" style="11" customWidth="1"/>
    <col min="13298" max="13298" width="17.6640625" style="11" customWidth="1"/>
    <col min="13299" max="13299" width="13.83203125" style="11" customWidth="1"/>
    <col min="13300" max="13300" width="12.6640625" style="11" customWidth="1"/>
    <col min="13301" max="13301" width="14.5" style="11" customWidth="1"/>
    <col min="13302" max="13302" width="14.33203125" style="11" customWidth="1"/>
    <col min="13303" max="13303" width="10.6640625" style="11" customWidth="1"/>
    <col min="13304" max="13549" width="9" style="11"/>
    <col min="13550" max="13550" width="6.5" style="11" customWidth="1"/>
    <col min="13551" max="13551" width="31.1640625" style="11" customWidth="1"/>
    <col min="13552" max="13552" width="42.6640625" style="11" customWidth="1"/>
    <col min="13553" max="13553" width="51" style="11" customWidth="1"/>
    <col min="13554" max="13554" width="17.6640625" style="11" customWidth="1"/>
    <col min="13555" max="13555" width="13.83203125" style="11" customWidth="1"/>
    <col min="13556" max="13556" width="12.6640625" style="11" customWidth="1"/>
    <col min="13557" max="13557" width="14.5" style="11" customWidth="1"/>
    <col min="13558" max="13558" width="14.33203125" style="11" customWidth="1"/>
    <col min="13559" max="13559" width="10.6640625" style="11" customWidth="1"/>
    <col min="13560" max="13805" width="9" style="11"/>
    <col min="13806" max="13806" width="6.5" style="11" customWidth="1"/>
    <col min="13807" max="13807" width="31.1640625" style="11" customWidth="1"/>
    <col min="13808" max="13808" width="42.6640625" style="11" customWidth="1"/>
    <col min="13809" max="13809" width="51" style="11" customWidth="1"/>
    <col min="13810" max="13810" width="17.6640625" style="11" customWidth="1"/>
    <col min="13811" max="13811" width="13.83203125" style="11" customWidth="1"/>
    <col min="13812" max="13812" width="12.6640625" style="11" customWidth="1"/>
    <col min="13813" max="13813" width="14.5" style="11" customWidth="1"/>
    <col min="13814" max="13814" width="14.33203125" style="11" customWidth="1"/>
    <col min="13815" max="13815" width="10.6640625" style="11" customWidth="1"/>
    <col min="13816" max="14061" width="9" style="11"/>
    <col min="14062" max="14062" width="6.5" style="11" customWidth="1"/>
    <col min="14063" max="14063" width="31.1640625" style="11" customWidth="1"/>
    <col min="14064" max="14064" width="42.6640625" style="11" customWidth="1"/>
    <col min="14065" max="14065" width="51" style="11" customWidth="1"/>
    <col min="14066" max="14066" width="17.6640625" style="11" customWidth="1"/>
    <col min="14067" max="14067" width="13.83203125" style="11" customWidth="1"/>
    <col min="14068" max="14068" width="12.6640625" style="11" customWidth="1"/>
    <col min="14069" max="14069" width="14.5" style="11" customWidth="1"/>
    <col min="14070" max="14070" width="14.33203125" style="11" customWidth="1"/>
    <col min="14071" max="14071" width="10.6640625" style="11" customWidth="1"/>
    <col min="14072" max="14317" width="9" style="11"/>
    <col min="14318" max="14318" width="6.5" style="11" customWidth="1"/>
    <col min="14319" max="14319" width="31.1640625" style="11" customWidth="1"/>
    <col min="14320" max="14320" width="42.6640625" style="11" customWidth="1"/>
    <col min="14321" max="14321" width="51" style="11" customWidth="1"/>
    <col min="14322" max="14322" width="17.6640625" style="11" customWidth="1"/>
    <col min="14323" max="14323" width="13.83203125" style="11" customWidth="1"/>
    <col min="14324" max="14324" width="12.6640625" style="11" customWidth="1"/>
    <col min="14325" max="14325" width="14.5" style="11" customWidth="1"/>
    <col min="14326" max="14326" width="14.33203125" style="11" customWidth="1"/>
    <col min="14327" max="14327" width="10.6640625" style="11" customWidth="1"/>
    <col min="14328" max="14573" width="9" style="11"/>
    <col min="14574" max="14574" width="6.5" style="11" customWidth="1"/>
    <col min="14575" max="14575" width="31.1640625" style="11" customWidth="1"/>
    <col min="14576" max="14576" width="42.6640625" style="11" customWidth="1"/>
    <col min="14577" max="14577" width="51" style="11" customWidth="1"/>
    <col min="14578" max="14578" width="17.6640625" style="11" customWidth="1"/>
    <col min="14579" max="14579" width="13.83203125" style="11" customWidth="1"/>
    <col min="14580" max="14580" width="12.6640625" style="11" customWidth="1"/>
    <col min="14581" max="14581" width="14.5" style="11" customWidth="1"/>
    <col min="14582" max="14582" width="14.33203125" style="11" customWidth="1"/>
    <col min="14583" max="14583" width="10.6640625" style="11" customWidth="1"/>
    <col min="14584" max="14829" width="9" style="11"/>
    <col min="14830" max="14830" width="6.5" style="11" customWidth="1"/>
    <col min="14831" max="14831" width="31.1640625" style="11" customWidth="1"/>
    <col min="14832" max="14832" width="42.6640625" style="11" customWidth="1"/>
    <col min="14833" max="14833" width="51" style="11" customWidth="1"/>
    <col min="14834" max="14834" width="17.6640625" style="11" customWidth="1"/>
    <col min="14835" max="14835" width="13.83203125" style="11" customWidth="1"/>
    <col min="14836" max="14836" width="12.6640625" style="11" customWidth="1"/>
    <col min="14837" max="14837" width="14.5" style="11" customWidth="1"/>
    <col min="14838" max="14838" width="14.33203125" style="11" customWidth="1"/>
    <col min="14839" max="14839" width="10.6640625" style="11" customWidth="1"/>
    <col min="14840" max="15085" width="9" style="11"/>
    <col min="15086" max="15086" width="6.5" style="11" customWidth="1"/>
    <col min="15087" max="15087" width="31.1640625" style="11" customWidth="1"/>
    <col min="15088" max="15088" width="42.6640625" style="11" customWidth="1"/>
    <col min="15089" max="15089" width="51" style="11" customWidth="1"/>
    <col min="15090" max="15090" width="17.6640625" style="11" customWidth="1"/>
    <col min="15091" max="15091" width="13.83203125" style="11" customWidth="1"/>
    <col min="15092" max="15092" width="12.6640625" style="11" customWidth="1"/>
    <col min="15093" max="15093" width="14.5" style="11" customWidth="1"/>
    <col min="15094" max="15094" width="14.33203125" style="11" customWidth="1"/>
    <col min="15095" max="15095" width="10.6640625" style="11" customWidth="1"/>
    <col min="15096" max="15341" width="9" style="11"/>
    <col min="15342" max="15342" width="6.5" style="11" customWidth="1"/>
    <col min="15343" max="15343" width="31.1640625" style="11" customWidth="1"/>
    <col min="15344" max="15344" width="42.6640625" style="11" customWidth="1"/>
    <col min="15345" max="15345" width="51" style="11" customWidth="1"/>
    <col min="15346" max="15346" width="17.6640625" style="11" customWidth="1"/>
    <col min="15347" max="15347" width="13.83203125" style="11" customWidth="1"/>
    <col min="15348" max="15348" width="12.6640625" style="11" customWidth="1"/>
    <col min="15349" max="15349" width="14.5" style="11" customWidth="1"/>
    <col min="15350" max="15350" width="14.33203125" style="11" customWidth="1"/>
    <col min="15351" max="15351" width="10.6640625" style="11" customWidth="1"/>
    <col min="15352" max="15597" width="9" style="11"/>
    <col min="15598" max="15598" width="6.5" style="11" customWidth="1"/>
    <col min="15599" max="15599" width="31.1640625" style="11" customWidth="1"/>
    <col min="15600" max="15600" width="42.6640625" style="11" customWidth="1"/>
    <col min="15601" max="15601" width="51" style="11" customWidth="1"/>
    <col min="15602" max="15602" width="17.6640625" style="11" customWidth="1"/>
    <col min="15603" max="15603" width="13.83203125" style="11" customWidth="1"/>
    <col min="15604" max="15604" width="12.6640625" style="11" customWidth="1"/>
    <col min="15605" max="15605" width="14.5" style="11" customWidth="1"/>
    <col min="15606" max="15606" width="14.33203125" style="11" customWidth="1"/>
    <col min="15607" max="15607" width="10.6640625" style="11" customWidth="1"/>
    <col min="15608" max="15853" width="9" style="11"/>
    <col min="15854" max="15854" width="6.5" style="11" customWidth="1"/>
    <col min="15855" max="15855" width="31.1640625" style="11" customWidth="1"/>
    <col min="15856" max="15856" width="42.6640625" style="11" customWidth="1"/>
    <col min="15857" max="15857" width="51" style="11" customWidth="1"/>
    <col min="15858" max="15858" width="17.6640625" style="11" customWidth="1"/>
    <col min="15859" max="15859" width="13.83203125" style="11" customWidth="1"/>
    <col min="15860" max="15860" width="12.6640625" style="11" customWidth="1"/>
    <col min="15861" max="15861" width="14.5" style="11" customWidth="1"/>
    <col min="15862" max="15862" width="14.33203125" style="11" customWidth="1"/>
    <col min="15863" max="15863" width="10.6640625" style="11" customWidth="1"/>
    <col min="15864" max="16109" width="9" style="11"/>
    <col min="16110" max="16110" width="6.5" style="11" customWidth="1"/>
    <col min="16111" max="16111" width="31.1640625" style="11" customWidth="1"/>
    <col min="16112" max="16112" width="42.6640625" style="11" customWidth="1"/>
    <col min="16113" max="16113" width="51" style="11" customWidth="1"/>
    <col min="16114" max="16114" width="17.6640625" style="11" customWidth="1"/>
    <col min="16115" max="16115" width="13.83203125" style="11" customWidth="1"/>
    <col min="16116" max="16116" width="12.6640625" style="11" customWidth="1"/>
    <col min="16117" max="16117" width="14.5" style="11" customWidth="1"/>
    <col min="16118" max="16118" width="14.33203125" style="11" customWidth="1"/>
    <col min="16119" max="16119" width="10.6640625" style="11" customWidth="1"/>
    <col min="16120" max="16384" width="9" style="11"/>
  </cols>
  <sheetData>
    <row r="1" spans="1:5" ht="73" customHeight="1">
      <c r="A1" s="135" t="s">
        <v>116</v>
      </c>
      <c r="B1" s="136"/>
      <c r="C1" s="136"/>
      <c r="D1" s="136"/>
      <c r="E1" s="136"/>
    </row>
    <row r="2" spans="1:5" ht="18" customHeight="1">
      <c r="A2" s="137" t="s">
        <v>40</v>
      </c>
      <c r="B2" s="138"/>
      <c r="C2" s="138"/>
      <c r="D2" s="138"/>
      <c r="E2" s="138"/>
    </row>
    <row r="3" spans="1:5" s="1" customFormat="1">
      <c r="A3" s="12" t="s">
        <v>41</v>
      </c>
      <c r="B3" s="13" t="s">
        <v>42</v>
      </c>
      <c r="C3" s="12" t="s">
        <v>43</v>
      </c>
      <c r="D3" s="12" t="s">
        <v>44</v>
      </c>
      <c r="E3" s="12" t="s">
        <v>45</v>
      </c>
    </row>
    <row r="4" spans="1:5" s="2" customFormat="1">
      <c r="A4" s="14">
        <v>1</v>
      </c>
      <c r="B4" s="15" t="s">
        <v>49</v>
      </c>
      <c r="C4" s="15" t="s">
        <v>106</v>
      </c>
      <c r="D4" s="16" t="s">
        <v>107</v>
      </c>
      <c r="E4" s="17">
        <v>28</v>
      </c>
    </row>
    <row r="5" spans="1:5" s="2" customFormat="1">
      <c r="A5" s="14">
        <v>2</v>
      </c>
      <c r="B5" s="15" t="s">
        <v>52</v>
      </c>
      <c r="C5" s="18" t="s">
        <v>53</v>
      </c>
      <c r="D5" s="16" t="s">
        <v>107</v>
      </c>
      <c r="E5" s="17">
        <v>28</v>
      </c>
    </row>
    <row r="6" spans="1:5">
      <c r="A6" s="14">
        <v>3</v>
      </c>
      <c r="B6" s="15" t="s">
        <v>57</v>
      </c>
      <c r="C6" s="18" t="s">
        <v>58</v>
      </c>
      <c r="D6" s="19" t="s">
        <v>108</v>
      </c>
      <c r="E6" s="17">
        <v>12</v>
      </c>
    </row>
    <row r="7" spans="1:5" s="3" customFormat="1">
      <c r="A7" s="14">
        <v>4</v>
      </c>
      <c r="B7" s="18" t="s">
        <v>60</v>
      </c>
      <c r="C7" s="18" t="s">
        <v>58</v>
      </c>
      <c r="D7" s="19" t="s">
        <v>61</v>
      </c>
      <c r="E7" s="20">
        <v>3.6</v>
      </c>
    </row>
    <row r="8" spans="1:5">
      <c r="A8" s="14">
        <v>5</v>
      </c>
      <c r="B8" s="15" t="s">
        <v>62</v>
      </c>
      <c r="C8" s="21" t="s">
        <v>102</v>
      </c>
      <c r="D8" s="16" t="s">
        <v>64</v>
      </c>
      <c r="E8" s="22">
        <v>4</v>
      </c>
    </row>
    <row r="9" spans="1:5" ht="18" customHeight="1">
      <c r="A9" s="137" t="s">
        <v>65</v>
      </c>
      <c r="B9" s="138"/>
      <c r="C9" s="138"/>
      <c r="D9" s="138"/>
      <c r="E9" s="138"/>
    </row>
    <row r="10" spans="1:5">
      <c r="A10" s="139" t="s">
        <v>66</v>
      </c>
      <c r="B10" s="140"/>
      <c r="C10" s="140"/>
      <c r="D10" s="140"/>
      <c r="E10" s="140"/>
    </row>
    <row r="11" spans="1:5">
      <c r="A11" s="12" t="s">
        <v>41</v>
      </c>
      <c r="B11" s="12" t="s">
        <v>42</v>
      </c>
      <c r="C11" s="141" t="s">
        <v>117</v>
      </c>
      <c r="D11" s="141"/>
      <c r="E11" s="12" t="s">
        <v>118</v>
      </c>
    </row>
    <row r="12" spans="1:5" s="4" customFormat="1" ht="16.5">
      <c r="A12" s="23">
        <v>1</v>
      </c>
      <c r="B12" s="15" t="s">
        <v>67</v>
      </c>
      <c r="C12" s="142" t="s">
        <v>68</v>
      </c>
      <c r="D12" s="142"/>
      <c r="E12" s="24">
        <v>1</v>
      </c>
    </row>
    <row r="13" spans="1:5">
      <c r="A13" s="23">
        <v>2</v>
      </c>
      <c r="B13" s="15" t="s">
        <v>109</v>
      </c>
      <c r="C13" s="142" t="s">
        <v>110</v>
      </c>
      <c r="D13" s="142"/>
      <c r="E13" s="24">
        <v>4</v>
      </c>
    </row>
    <row r="14" spans="1:5">
      <c r="A14" s="23">
        <v>3</v>
      </c>
      <c r="B14" s="15" t="s">
        <v>71</v>
      </c>
      <c r="C14" s="142" t="s">
        <v>72</v>
      </c>
      <c r="D14" s="142"/>
      <c r="E14" s="24">
        <v>2</v>
      </c>
    </row>
    <row r="15" spans="1:5">
      <c r="A15" s="23">
        <v>4</v>
      </c>
      <c r="B15" s="15" t="s">
        <v>73</v>
      </c>
      <c r="C15" s="142" t="s">
        <v>74</v>
      </c>
      <c r="D15" s="142"/>
      <c r="E15" s="24">
        <v>2</v>
      </c>
    </row>
    <row r="16" spans="1:5">
      <c r="A16" s="23">
        <v>5</v>
      </c>
      <c r="B16" s="15" t="s">
        <v>75</v>
      </c>
      <c r="C16" s="142" t="s">
        <v>76</v>
      </c>
      <c r="D16" s="142"/>
      <c r="E16" s="25">
        <v>2</v>
      </c>
    </row>
    <row r="17" spans="1:5">
      <c r="A17" s="23">
        <v>6</v>
      </c>
      <c r="B17" s="15" t="s">
        <v>77</v>
      </c>
      <c r="C17" s="142" t="s">
        <v>78</v>
      </c>
      <c r="D17" s="142"/>
      <c r="E17" s="25">
        <v>2</v>
      </c>
    </row>
    <row r="18" spans="1:5">
      <c r="A18" s="131" t="s">
        <v>79</v>
      </c>
      <c r="B18" s="132"/>
      <c r="C18" s="132"/>
      <c r="D18" s="132"/>
      <c r="E18" s="132"/>
    </row>
    <row r="19" spans="1:5">
      <c r="A19" s="12" t="s">
        <v>41</v>
      </c>
      <c r="B19" s="12" t="s">
        <v>42</v>
      </c>
      <c r="C19" s="141" t="s">
        <v>117</v>
      </c>
      <c r="D19" s="141"/>
      <c r="E19" s="12" t="s">
        <v>118</v>
      </c>
    </row>
    <row r="20" spans="1:5" ht="18" customHeight="1">
      <c r="A20" s="39">
        <v>1</v>
      </c>
      <c r="B20" s="40" t="s">
        <v>80</v>
      </c>
      <c r="C20" s="119" t="s">
        <v>111</v>
      </c>
      <c r="D20" s="119"/>
      <c r="E20" s="28">
        <f>7*4</f>
        <v>28</v>
      </c>
    </row>
    <row r="21" spans="1:5">
      <c r="A21" s="39">
        <v>2</v>
      </c>
      <c r="B21" s="123" t="s">
        <v>82</v>
      </c>
      <c r="C21" s="127" t="s">
        <v>83</v>
      </c>
      <c r="D21" s="127"/>
      <c r="E21" s="41">
        <v>1</v>
      </c>
    </row>
    <row r="22" spans="1:5">
      <c r="A22" s="39">
        <v>3</v>
      </c>
      <c r="B22" s="123"/>
      <c r="C22" s="127" t="s">
        <v>84</v>
      </c>
      <c r="D22" s="127"/>
      <c r="E22" s="42">
        <v>3</v>
      </c>
    </row>
    <row r="23" spans="1:5" s="1" customFormat="1">
      <c r="A23" s="39">
        <v>4</v>
      </c>
      <c r="B23" s="123"/>
      <c r="C23" s="43" t="s">
        <v>86</v>
      </c>
      <c r="D23" s="43" t="s">
        <v>87</v>
      </c>
      <c r="E23" s="44">
        <v>1</v>
      </c>
    </row>
    <row r="24" spans="1:5" s="5" customFormat="1" ht="18" customHeight="1">
      <c r="A24" s="45">
        <v>5</v>
      </c>
      <c r="B24" s="123"/>
      <c r="C24" s="34" t="s">
        <v>112</v>
      </c>
      <c r="D24" s="34"/>
      <c r="E24" s="35">
        <v>1</v>
      </c>
    </row>
    <row r="25" spans="1:5">
      <c r="A25" s="120" t="s">
        <v>89</v>
      </c>
      <c r="B25" s="121"/>
      <c r="C25" s="121"/>
      <c r="D25" s="121"/>
      <c r="E25" s="121"/>
    </row>
    <row r="26" spans="1:5">
      <c r="A26" s="12" t="s">
        <v>41</v>
      </c>
      <c r="B26" s="12" t="s">
        <v>42</v>
      </c>
      <c r="C26" s="141" t="s">
        <v>117</v>
      </c>
      <c r="D26" s="141"/>
      <c r="E26" s="12" t="s">
        <v>118</v>
      </c>
    </row>
    <row r="27" spans="1:5">
      <c r="A27" s="26">
        <v>1</v>
      </c>
      <c r="B27" s="29" t="s">
        <v>90</v>
      </c>
      <c r="C27" s="123" t="s">
        <v>91</v>
      </c>
      <c r="D27" s="123"/>
      <c r="E27" s="24">
        <v>1</v>
      </c>
    </row>
    <row r="28" spans="1:5" s="6" customFormat="1">
      <c r="A28" s="26">
        <v>2</v>
      </c>
      <c r="B28" s="46" t="s">
        <v>113</v>
      </c>
      <c r="C28" s="123"/>
      <c r="D28" s="123"/>
      <c r="E28" s="22">
        <v>8</v>
      </c>
    </row>
    <row r="29" spans="1:5">
      <c r="A29" s="26">
        <v>3</v>
      </c>
      <c r="B29" s="29" t="s">
        <v>96</v>
      </c>
      <c r="C29" s="143"/>
      <c r="D29" s="144"/>
      <c r="E29" s="22">
        <v>8</v>
      </c>
    </row>
    <row r="30" spans="1:5">
      <c r="A30" s="26">
        <v>4</v>
      </c>
      <c r="B30" s="15" t="s">
        <v>114</v>
      </c>
      <c r="C30" s="123"/>
      <c r="D30" s="123"/>
      <c r="E30" s="38">
        <v>2</v>
      </c>
    </row>
  </sheetData>
  <mergeCells count="23">
    <mergeCell ref="C29:D29"/>
    <mergeCell ref="C30:D30"/>
    <mergeCell ref="B21:B24"/>
    <mergeCell ref="C22:D22"/>
    <mergeCell ref="A25:E25"/>
    <mergeCell ref="C26:D26"/>
    <mergeCell ref="C27:D27"/>
    <mergeCell ref="C28:D28"/>
    <mergeCell ref="C17:D17"/>
    <mergeCell ref="A18:E18"/>
    <mergeCell ref="C19:D19"/>
    <mergeCell ref="C20:D20"/>
    <mergeCell ref="C21:D21"/>
    <mergeCell ref="C12:D12"/>
    <mergeCell ref="C13:D13"/>
    <mergeCell ref="C14:D14"/>
    <mergeCell ref="C15:D15"/>
    <mergeCell ref="C16:D16"/>
    <mergeCell ref="A1:E1"/>
    <mergeCell ref="A2:E2"/>
    <mergeCell ref="A9:E9"/>
    <mergeCell ref="A10:E10"/>
    <mergeCell ref="C11:D11"/>
  </mergeCells>
  <phoneticPr fontId="19" type="noConversion"/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E32"/>
  <sheetViews>
    <sheetView topLeftCell="A7" workbookViewId="0">
      <selection activeCell="J24" sqref="J24"/>
    </sheetView>
  </sheetViews>
  <sheetFormatPr defaultColWidth="9" defaultRowHeight="19"/>
  <cols>
    <col min="1" max="1" width="6.5" style="7" customWidth="1"/>
    <col min="2" max="2" width="24.5" style="8" customWidth="1"/>
    <col min="3" max="3" width="32.6640625" style="9" customWidth="1"/>
    <col min="4" max="4" width="40.6640625" style="10" customWidth="1"/>
    <col min="5" max="5" width="15.83203125" style="9" customWidth="1"/>
    <col min="6" max="237" width="9" style="11"/>
    <col min="238" max="238" width="6.5" style="11" customWidth="1"/>
    <col min="239" max="239" width="31.1640625" style="11" customWidth="1"/>
    <col min="240" max="240" width="42.6640625" style="11" customWidth="1"/>
    <col min="241" max="241" width="51" style="11" customWidth="1"/>
    <col min="242" max="242" width="17.6640625" style="11" customWidth="1"/>
    <col min="243" max="243" width="13.83203125" style="11" customWidth="1"/>
    <col min="244" max="244" width="12.6640625" style="11" customWidth="1"/>
    <col min="245" max="245" width="14.5" style="11" customWidth="1"/>
    <col min="246" max="246" width="14.33203125" style="11" customWidth="1"/>
    <col min="247" max="247" width="10.6640625" style="11" customWidth="1"/>
    <col min="248" max="493" width="9" style="11"/>
    <col min="494" max="494" width="6.5" style="11" customWidth="1"/>
    <col min="495" max="495" width="31.1640625" style="11" customWidth="1"/>
    <col min="496" max="496" width="42.6640625" style="11" customWidth="1"/>
    <col min="497" max="497" width="51" style="11" customWidth="1"/>
    <col min="498" max="498" width="17.6640625" style="11" customWidth="1"/>
    <col min="499" max="499" width="13.83203125" style="11" customWidth="1"/>
    <col min="500" max="500" width="12.6640625" style="11" customWidth="1"/>
    <col min="501" max="501" width="14.5" style="11" customWidth="1"/>
    <col min="502" max="502" width="14.33203125" style="11" customWidth="1"/>
    <col min="503" max="503" width="10.6640625" style="11" customWidth="1"/>
    <col min="504" max="749" width="9" style="11"/>
    <col min="750" max="750" width="6.5" style="11" customWidth="1"/>
    <col min="751" max="751" width="31.1640625" style="11" customWidth="1"/>
    <col min="752" max="752" width="42.6640625" style="11" customWidth="1"/>
    <col min="753" max="753" width="51" style="11" customWidth="1"/>
    <col min="754" max="754" width="17.6640625" style="11" customWidth="1"/>
    <col min="755" max="755" width="13.83203125" style="11" customWidth="1"/>
    <col min="756" max="756" width="12.6640625" style="11" customWidth="1"/>
    <col min="757" max="757" width="14.5" style="11" customWidth="1"/>
    <col min="758" max="758" width="14.33203125" style="11" customWidth="1"/>
    <col min="759" max="759" width="10.6640625" style="11" customWidth="1"/>
    <col min="760" max="1005" width="9" style="11"/>
    <col min="1006" max="1006" width="6.5" style="11" customWidth="1"/>
    <col min="1007" max="1007" width="31.1640625" style="11" customWidth="1"/>
    <col min="1008" max="1008" width="42.6640625" style="11" customWidth="1"/>
    <col min="1009" max="1009" width="51" style="11" customWidth="1"/>
    <col min="1010" max="1010" width="17.6640625" style="11" customWidth="1"/>
    <col min="1011" max="1011" width="13.83203125" style="11" customWidth="1"/>
    <col min="1012" max="1012" width="12.6640625" style="11" customWidth="1"/>
    <col min="1013" max="1013" width="14.5" style="11" customWidth="1"/>
    <col min="1014" max="1014" width="14.33203125" style="11" customWidth="1"/>
    <col min="1015" max="1015" width="10.6640625" style="11" customWidth="1"/>
    <col min="1016" max="1261" width="9" style="11"/>
    <col min="1262" max="1262" width="6.5" style="11" customWidth="1"/>
    <col min="1263" max="1263" width="31.1640625" style="11" customWidth="1"/>
    <col min="1264" max="1264" width="42.6640625" style="11" customWidth="1"/>
    <col min="1265" max="1265" width="51" style="11" customWidth="1"/>
    <col min="1266" max="1266" width="17.6640625" style="11" customWidth="1"/>
    <col min="1267" max="1267" width="13.83203125" style="11" customWidth="1"/>
    <col min="1268" max="1268" width="12.6640625" style="11" customWidth="1"/>
    <col min="1269" max="1269" width="14.5" style="11" customWidth="1"/>
    <col min="1270" max="1270" width="14.33203125" style="11" customWidth="1"/>
    <col min="1271" max="1271" width="10.6640625" style="11" customWidth="1"/>
    <col min="1272" max="1517" width="9" style="11"/>
    <col min="1518" max="1518" width="6.5" style="11" customWidth="1"/>
    <col min="1519" max="1519" width="31.1640625" style="11" customWidth="1"/>
    <col min="1520" max="1520" width="42.6640625" style="11" customWidth="1"/>
    <col min="1521" max="1521" width="51" style="11" customWidth="1"/>
    <col min="1522" max="1522" width="17.6640625" style="11" customWidth="1"/>
    <col min="1523" max="1523" width="13.83203125" style="11" customWidth="1"/>
    <col min="1524" max="1524" width="12.6640625" style="11" customWidth="1"/>
    <col min="1525" max="1525" width="14.5" style="11" customWidth="1"/>
    <col min="1526" max="1526" width="14.33203125" style="11" customWidth="1"/>
    <col min="1527" max="1527" width="10.6640625" style="11" customWidth="1"/>
    <col min="1528" max="1773" width="9" style="11"/>
    <col min="1774" max="1774" width="6.5" style="11" customWidth="1"/>
    <col min="1775" max="1775" width="31.1640625" style="11" customWidth="1"/>
    <col min="1776" max="1776" width="42.6640625" style="11" customWidth="1"/>
    <col min="1777" max="1777" width="51" style="11" customWidth="1"/>
    <col min="1778" max="1778" width="17.6640625" style="11" customWidth="1"/>
    <col min="1779" max="1779" width="13.83203125" style="11" customWidth="1"/>
    <col min="1780" max="1780" width="12.6640625" style="11" customWidth="1"/>
    <col min="1781" max="1781" width="14.5" style="11" customWidth="1"/>
    <col min="1782" max="1782" width="14.33203125" style="11" customWidth="1"/>
    <col min="1783" max="1783" width="10.6640625" style="11" customWidth="1"/>
    <col min="1784" max="2029" width="9" style="11"/>
    <col min="2030" max="2030" width="6.5" style="11" customWidth="1"/>
    <col min="2031" max="2031" width="31.1640625" style="11" customWidth="1"/>
    <col min="2032" max="2032" width="42.6640625" style="11" customWidth="1"/>
    <col min="2033" max="2033" width="51" style="11" customWidth="1"/>
    <col min="2034" max="2034" width="17.6640625" style="11" customWidth="1"/>
    <col min="2035" max="2035" width="13.83203125" style="11" customWidth="1"/>
    <col min="2036" max="2036" width="12.6640625" style="11" customWidth="1"/>
    <col min="2037" max="2037" width="14.5" style="11" customWidth="1"/>
    <col min="2038" max="2038" width="14.33203125" style="11" customWidth="1"/>
    <col min="2039" max="2039" width="10.6640625" style="11" customWidth="1"/>
    <col min="2040" max="2285" width="9" style="11"/>
    <col min="2286" max="2286" width="6.5" style="11" customWidth="1"/>
    <col min="2287" max="2287" width="31.1640625" style="11" customWidth="1"/>
    <col min="2288" max="2288" width="42.6640625" style="11" customWidth="1"/>
    <col min="2289" max="2289" width="51" style="11" customWidth="1"/>
    <col min="2290" max="2290" width="17.6640625" style="11" customWidth="1"/>
    <col min="2291" max="2291" width="13.83203125" style="11" customWidth="1"/>
    <col min="2292" max="2292" width="12.6640625" style="11" customWidth="1"/>
    <col min="2293" max="2293" width="14.5" style="11" customWidth="1"/>
    <col min="2294" max="2294" width="14.33203125" style="11" customWidth="1"/>
    <col min="2295" max="2295" width="10.6640625" style="11" customWidth="1"/>
    <col min="2296" max="2541" width="9" style="11"/>
    <col min="2542" max="2542" width="6.5" style="11" customWidth="1"/>
    <col min="2543" max="2543" width="31.1640625" style="11" customWidth="1"/>
    <col min="2544" max="2544" width="42.6640625" style="11" customWidth="1"/>
    <col min="2545" max="2545" width="51" style="11" customWidth="1"/>
    <col min="2546" max="2546" width="17.6640625" style="11" customWidth="1"/>
    <col min="2547" max="2547" width="13.83203125" style="11" customWidth="1"/>
    <col min="2548" max="2548" width="12.6640625" style="11" customWidth="1"/>
    <col min="2549" max="2549" width="14.5" style="11" customWidth="1"/>
    <col min="2550" max="2550" width="14.33203125" style="11" customWidth="1"/>
    <col min="2551" max="2551" width="10.6640625" style="11" customWidth="1"/>
    <col min="2552" max="2797" width="9" style="11"/>
    <col min="2798" max="2798" width="6.5" style="11" customWidth="1"/>
    <col min="2799" max="2799" width="31.1640625" style="11" customWidth="1"/>
    <col min="2800" max="2800" width="42.6640625" style="11" customWidth="1"/>
    <col min="2801" max="2801" width="51" style="11" customWidth="1"/>
    <col min="2802" max="2802" width="17.6640625" style="11" customWidth="1"/>
    <col min="2803" max="2803" width="13.83203125" style="11" customWidth="1"/>
    <col min="2804" max="2804" width="12.6640625" style="11" customWidth="1"/>
    <col min="2805" max="2805" width="14.5" style="11" customWidth="1"/>
    <col min="2806" max="2806" width="14.33203125" style="11" customWidth="1"/>
    <col min="2807" max="2807" width="10.6640625" style="11" customWidth="1"/>
    <col min="2808" max="3053" width="9" style="11"/>
    <col min="3054" max="3054" width="6.5" style="11" customWidth="1"/>
    <col min="3055" max="3055" width="31.1640625" style="11" customWidth="1"/>
    <col min="3056" max="3056" width="42.6640625" style="11" customWidth="1"/>
    <col min="3057" max="3057" width="51" style="11" customWidth="1"/>
    <col min="3058" max="3058" width="17.6640625" style="11" customWidth="1"/>
    <col min="3059" max="3059" width="13.83203125" style="11" customWidth="1"/>
    <col min="3060" max="3060" width="12.6640625" style="11" customWidth="1"/>
    <col min="3061" max="3061" width="14.5" style="11" customWidth="1"/>
    <col min="3062" max="3062" width="14.33203125" style="11" customWidth="1"/>
    <col min="3063" max="3063" width="10.6640625" style="11" customWidth="1"/>
    <col min="3064" max="3309" width="9" style="11"/>
    <col min="3310" max="3310" width="6.5" style="11" customWidth="1"/>
    <col min="3311" max="3311" width="31.1640625" style="11" customWidth="1"/>
    <col min="3312" max="3312" width="42.6640625" style="11" customWidth="1"/>
    <col min="3313" max="3313" width="51" style="11" customWidth="1"/>
    <col min="3314" max="3314" width="17.6640625" style="11" customWidth="1"/>
    <col min="3315" max="3315" width="13.83203125" style="11" customWidth="1"/>
    <col min="3316" max="3316" width="12.6640625" style="11" customWidth="1"/>
    <col min="3317" max="3317" width="14.5" style="11" customWidth="1"/>
    <col min="3318" max="3318" width="14.33203125" style="11" customWidth="1"/>
    <col min="3319" max="3319" width="10.6640625" style="11" customWidth="1"/>
    <col min="3320" max="3565" width="9" style="11"/>
    <col min="3566" max="3566" width="6.5" style="11" customWidth="1"/>
    <col min="3567" max="3567" width="31.1640625" style="11" customWidth="1"/>
    <col min="3568" max="3568" width="42.6640625" style="11" customWidth="1"/>
    <col min="3569" max="3569" width="51" style="11" customWidth="1"/>
    <col min="3570" max="3570" width="17.6640625" style="11" customWidth="1"/>
    <col min="3571" max="3571" width="13.83203125" style="11" customWidth="1"/>
    <col min="3572" max="3572" width="12.6640625" style="11" customWidth="1"/>
    <col min="3573" max="3573" width="14.5" style="11" customWidth="1"/>
    <col min="3574" max="3574" width="14.33203125" style="11" customWidth="1"/>
    <col min="3575" max="3575" width="10.6640625" style="11" customWidth="1"/>
    <col min="3576" max="3821" width="9" style="11"/>
    <col min="3822" max="3822" width="6.5" style="11" customWidth="1"/>
    <col min="3823" max="3823" width="31.1640625" style="11" customWidth="1"/>
    <col min="3824" max="3824" width="42.6640625" style="11" customWidth="1"/>
    <col min="3825" max="3825" width="51" style="11" customWidth="1"/>
    <col min="3826" max="3826" width="17.6640625" style="11" customWidth="1"/>
    <col min="3827" max="3827" width="13.83203125" style="11" customWidth="1"/>
    <col min="3828" max="3828" width="12.6640625" style="11" customWidth="1"/>
    <col min="3829" max="3829" width="14.5" style="11" customWidth="1"/>
    <col min="3830" max="3830" width="14.33203125" style="11" customWidth="1"/>
    <col min="3831" max="3831" width="10.6640625" style="11" customWidth="1"/>
    <col min="3832" max="4077" width="9" style="11"/>
    <col min="4078" max="4078" width="6.5" style="11" customWidth="1"/>
    <col min="4079" max="4079" width="31.1640625" style="11" customWidth="1"/>
    <col min="4080" max="4080" width="42.6640625" style="11" customWidth="1"/>
    <col min="4081" max="4081" width="51" style="11" customWidth="1"/>
    <col min="4082" max="4082" width="17.6640625" style="11" customWidth="1"/>
    <col min="4083" max="4083" width="13.83203125" style="11" customWidth="1"/>
    <col min="4084" max="4084" width="12.6640625" style="11" customWidth="1"/>
    <col min="4085" max="4085" width="14.5" style="11" customWidth="1"/>
    <col min="4086" max="4086" width="14.33203125" style="11" customWidth="1"/>
    <col min="4087" max="4087" width="10.6640625" style="11" customWidth="1"/>
    <col min="4088" max="4333" width="9" style="11"/>
    <col min="4334" max="4334" width="6.5" style="11" customWidth="1"/>
    <col min="4335" max="4335" width="31.1640625" style="11" customWidth="1"/>
    <col min="4336" max="4336" width="42.6640625" style="11" customWidth="1"/>
    <col min="4337" max="4337" width="51" style="11" customWidth="1"/>
    <col min="4338" max="4338" width="17.6640625" style="11" customWidth="1"/>
    <col min="4339" max="4339" width="13.83203125" style="11" customWidth="1"/>
    <col min="4340" max="4340" width="12.6640625" style="11" customWidth="1"/>
    <col min="4341" max="4341" width="14.5" style="11" customWidth="1"/>
    <col min="4342" max="4342" width="14.33203125" style="11" customWidth="1"/>
    <col min="4343" max="4343" width="10.6640625" style="11" customWidth="1"/>
    <col min="4344" max="4589" width="9" style="11"/>
    <col min="4590" max="4590" width="6.5" style="11" customWidth="1"/>
    <col min="4591" max="4591" width="31.1640625" style="11" customWidth="1"/>
    <col min="4592" max="4592" width="42.6640625" style="11" customWidth="1"/>
    <col min="4593" max="4593" width="51" style="11" customWidth="1"/>
    <col min="4594" max="4594" width="17.6640625" style="11" customWidth="1"/>
    <col min="4595" max="4595" width="13.83203125" style="11" customWidth="1"/>
    <col min="4596" max="4596" width="12.6640625" style="11" customWidth="1"/>
    <col min="4597" max="4597" width="14.5" style="11" customWidth="1"/>
    <col min="4598" max="4598" width="14.33203125" style="11" customWidth="1"/>
    <col min="4599" max="4599" width="10.6640625" style="11" customWidth="1"/>
    <col min="4600" max="4845" width="9" style="11"/>
    <col min="4846" max="4846" width="6.5" style="11" customWidth="1"/>
    <col min="4847" max="4847" width="31.1640625" style="11" customWidth="1"/>
    <col min="4848" max="4848" width="42.6640625" style="11" customWidth="1"/>
    <col min="4849" max="4849" width="51" style="11" customWidth="1"/>
    <col min="4850" max="4850" width="17.6640625" style="11" customWidth="1"/>
    <col min="4851" max="4851" width="13.83203125" style="11" customWidth="1"/>
    <col min="4852" max="4852" width="12.6640625" style="11" customWidth="1"/>
    <col min="4853" max="4853" width="14.5" style="11" customWidth="1"/>
    <col min="4854" max="4854" width="14.33203125" style="11" customWidth="1"/>
    <col min="4855" max="4855" width="10.6640625" style="11" customWidth="1"/>
    <col min="4856" max="5101" width="9" style="11"/>
    <col min="5102" max="5102" width="6.5" style="11" customWidth="1"/>
    <col min="5103" max="5103" width="31.1640625" style="11" customWidth="1"/>
    <col min="5104" max="5104" width="42.6640625" style="11" customWidth="1"/>
    <col min="5105" max="5105" width="51" style="11" customWidth="1"/>
    <col min="5106" max="5106" width="17.6640625" style="11" customWidth="1"/>
    <col min="5107" max="5107" width="13.83203125" style="11" customWidth="1"/>
    <col min="5108" max="5108" width="12.6640625" style="11" customWidth="1"/>
    <col min="5109" max="5109" width="14.5" style="11" customWidth="1"/>
    <col min="5110" max="5110" width="14.33203125" style="11" customWidth="1"/>
    <col min="5111" max="5111" width="10.6640625" style="11" customWidth="1"/>
    <col min="5112" max="5357" width="9" style="11"/>
    <col min="5358" max="5358" width="6.5" style="11" customWidth="1"/>
    <col min="5359" max="5359" width="31.1640625" style="11" customWidth="1"/>
    <col min="5360" max="5360" width="42.6640625" style="11" customWidth="1"/>
    <col min="5361" max="5361" width="51" style="11" customWidth="1"/>
    <col min="5362" max="5362" width="17.6640625" style="11" customWidth="1"/>
    <col min="5363" max="5363" width="13.83203125" style="11" customWidth="1"/>
    <col min="5364" max="5364" width="12.6640625" style="11" customWidth="1"/>
    <col min="5365" max="5365" width="14.5" style="11" customWidth="1"/>
    <col min="5366" max="5366" width="14.33203125" style="11" customWidth="1"/>
    <col min="5367" max="5367" width="10.6640625" style="11" customWidth="1"/>
    <col min="5368" max="5613" width="9" style="11"/>
    <col min="5614" max="5614" width="6.5" style="11" customWidth="1"/>
    <col min="5615" max="5615" width="31.1640625" style="11" customWidth="1"/>
    <col min="5616" max="5616" width="42.6640625" style="11" customWidth="1"/>
    <col min="5617" max="5617" width="51" style="11" customWidth="1"/>
    <col min="5618" max="5618" width="17.6640625" style="11" customWidth="1"/>
    <col min="5619" max="5619" width="13.83203125" style="11" customWidth="1"/>
    <col min="5620" max="5620" width="12.6640625" style="11" customWidth="1"/>
    <col min="5621" max="5621" width="14.5" style="11" customWidth="1"/>
    <col min="5622" max="5622" width="14.33203125" style="11" customWidth="1"/>
    <col min="5623" max="5623" width="10.6640625" style="11" customWidth="1"/>
    <col min="5624" max="5869" width="9" style="11"/>
    <col min="5870" max="5870" width="6.5" style="11" customWidth="1"/>
    <col min="5871" max="5871" width="31.1640625" style="11" customWidth="1"/>
    <col min="5872" max="5872" width="42.6640625" style="11" customWidth="1"/>
    <col min="5873" max="5873" width="51" style="11" customWidth="1"/>
    <col min="5874" max="5874" width="17.6640625" style="11" customWidth="1"/>
    <col min="5875" max="5875" width="13.83203125" style="11" customWidth="1"/>
    <col min="5876" max="5876" width="12.6640625" style="11" customWidth="1"/>
    <col min="5877" max="5877" width="14.5" style="11" customWidth="1"/>
    <col min="5878" max="5878" width="14.33203125" style="11" customWidth="1"/>
    <col min="5879" max="5879" width="10.6640625" style="11" customWidth="1"/>
    <col min="5880" max="6125" width="9" style="11"/>
    <col min="6126" max="6126" width="6.5" style="11" customWidth="1"/>
    <col min="6127" max="6127" width="31.1640625" style="11" customWidth="1"/>
    <col min="6128" max="6128" width="42.6640625" style="11" customWidth="1"/>
    <col min="6129" max="6129" width="51" style="11" customWidth="1"/>
    <col min="6130" max="6130" width="17.6640625" style="11" customWidth="1"/>
    <col min="6131" max="6131" width="13.83203125" style="11" customWidth="1"/>
    <col min="6132" max="6132" width="12.6640625" style="11" customWidth="1"/>
    <col min="6133" max="6133" width="14.5" style="11" customWidth="1"/>
    <col min="6134" max="6134" width="14.33203125" style="11" customWidth="1"/>
    <col min="6135" max="6135" width="10.6640625" style="11" customWidth="1"/>
    <col min="6136" max="6381" width="9" style="11"/>
    <col min="6382" max="6382" width="6.5" style="11" customWidth="1"/>
    <col min="6383" max="6383" width="31.1640625" style="11" customWidth="1"/>
    <col min="6384" max="6384" width="42.6640625" style="11" customWidth="1"/>
    <col min="6385" max="6385" width="51" style="11" customWidth="1"/>
    <col min="6386" max="6386" width="17.6640625" style="11" customWidth="1"/>
    <col min="6387" max="6387" width="13.83203125" style="11" customWidth="1"/>
    <col min="6388" max="6388" width="12.6640625" style="11" customWidth="1"/>
    <col min="6389" max="6389" width="14.5" style="11" customWidth="1"/>
    <col min="6390" max="6390" width="14.33203125" style="11" customWidth="1"/>
    <col min="6391" max="6391" width="10.6640625" style="11" customWidth="1"/>
    <col min="6392" max="6637" width="9" style="11"/>
    <col min="6638" max="6638" width="6.5" style="11" customWidth="1"/>
    <col min="6639" max="6639" width="31.1640625" style="11" customWidth="1"/>
    <col min="6640" max="6640" width="42.6640625" style="11" customWidth="1"/>
    <col min="6641" max="6641" width="51" style="11" customWidth="1"/>
    <col min="6642" max="6642" width="17.6640625" style="11" customWidth="1"/>
    <col min="6643" max="6643" width="13.83203125" style="11" customWidth="1"/>
    <col min="6644" max="6644" width="12.6640625" style="11" customWidth="1"/>
    <col min="6645" max="6645" width="14.5" style="11" customWidth="1"/>
    <col min="6646" max="6646" width="14.33203125" style="11" customWidth="1"/>
    <col min="6647" max="6647" width="10.6640625" style="11" customWidth="1"/>
    <col min="6648" max="6893" width="9" style="11"/>
    <col min="6894" max="6894" width="6.5" style="11" customWidth="1"/>
    <col min="6895" max="6895" width="31.1640625" style="11" customWidth="1"/>
    <col min="6896" max="6896" width="42.6640625" style="11" customWidth="1"/>
    <col min="6897" max="6897" width="51" style="11" customWidth="1"/>
    <col min="6898" max="6898" width="17.6640625" style="11" customWidth="1"/>
    <col min="6899" max="6899" width="13.83203125" style="11" customWidth="1"/>
    <col min="6900" max="6900" width="12.6640625" style="11" customWidth="1"/>
    <col min="6901" max="6901" width="14.5" style="11" customWidth="1"/>
    <col min="6902" max="6902" width="14.33203125" style="11" customWidth="1"/>
    <col min="6903" max="6903" width="10.6640625" style="11" customWidth="1"/>
    <col min="6904" max="7149" width="9" style="11"/>
    <col min="7150" max="7150" width="6.5" style="11" customWidth="1"/>
    <col min="7151" max="7151" width="31.1640625" style="11" customWidth="1"/>
    <col min="7152" max="7152" width="42.6640625" style="11" customWidth="1"/>
    <col min="7153" max="7153" width="51" style="11" customWidth="1"/>
    <col min="7154" max="7154" width="17.6640625" style="11" customWidth="1"/>
    <col min="7155" max="7155" width="13.83203125" style="11" customWidth="1"/>
    <col min="7156" max="7156" width="12.6640625" style="11" customWidth="1"/>
    <col min="7157" max="7157" width="14.5" style="11" customWidth="1"/>
    <col min="7158" max="7158" width="14.33203125" style="11" customWidth="1"/>
    <col min="7159" max="7159" width="10.6640625" style="11" customWidth="1"/>
    <col min="7160" max="7405" width="9" style="11"/>
    <col min="7406" max="7406" width="6.5" style="11" customWidth="1"/>
    <col min="7407" max="7407" width="31.1640625" style="11" customWidth="1"/>
    <col min="7408" max="7408" width="42.6640625" style="11" customWidth="1"/>
    <col min="7409" max="7409" width="51" style="11" customWidth="1"/>
    <col min="7410" max="7410" width="17.6640625" style="11" customWidth="1"/>
    <col min="7411" max="7411" width="13.83203125" style="11" customWidth="1"/>
    <col min="7412" max="7412" width="12.6640625" style="11" customWidth="1"/>
    <col min="7413" max="7413" width="14.5" style="11" customWidth="1"/>
    <col min="7414" max="7414" width="14.33203125" style="11" customWidth="1"/>
    <col min="7415" max="7415" width="10.6640625" style="11" customWidth="1"/>
    <col min="7416" max="7661" width="9" style="11"/>
    <col min="7662" max="7662" width="6.5" style="11" customWidth="1"/>
    <col min="7663" max="7663" width="31.1640625" style="11" customWidth="1"/>
    <col min="7664" max="7664" width="42.6640625" style="11" customWidth="1"/>
    <col min="7665" max="7665" width="51" style="11" customWidth="1"/>
    <col min="7666" max="7666" width="17.6640625" style="11" customWidth="1"/>
    <col min="7667" max="7667" width="13.83203125" style="11" customWidth="1"/>
    <col min="7668" max="7668" width="12.6640625" style="11" customWidth="1"/>
    <col min="7669" max="7669" width="14.5" style="11" customWidth="1"/>
    <col min="7670" max="7670" width="14.33203125" style="11" customWidth="1"/>
    <col min="7671" max="7671" width="10.6640625" style="11" customWidth="1"/>
    <col min="7672" max="7917" width="9" style="11"/>
    <col min="7918" max="7918" width="6.5" style="11" customWidth="1"/>
    <col min="7919" max="7919" width="31.1640625" style="11" customWidth="1"/>
    <col min="7920" max="7920" width="42.6640625" style="11" customWidth="1"/>
    <col min="7921" max="7921" width="51" style="11" customWidth="1"/>
    <col min="7922" max="7922" width="17.6640625" style="11" customWidth="1"/>
    <col min="7923" max="7923" width="13.83203125" style="11" customWidth="1"/>
    <col min="7924" max="7924" width="12.6640625" style="11" customWidth="1"/>
    <col min="7925" max="7925" width="14.5" style="11" customWidth="1"/>
    <col min="7926" max="7926" width="14.33203125" style="11" customWidth="1"/>
    <col min="7927" max="7927" width="10.6640625" style="11" customWidth="1"/>
    <col min="7928" max="8173" width="9" style="11"/>
    <col min="8174" max="8174" width="6.5" style="11" customWidth="1"/>
    <col min="8175" max="8175" width="31.1640625" style="11" customWidth="1"/>
    <col min="8176" max="8176" width="42.6640625" style="11" customWidth="1"/>
    <col min="8177" max="8177" width="51" style="11" customWidth="1"/>
    <col min="8178" max="8178" width="17.6640625" style="11" customWidth="1"/>
    <col min="8179" max="8179" width="13.83203125" style="11" customWidth="1"/>
    <col min="8180" max="8180" width="12.6640625" style="11" customWidth="1"/>
    <col min="8181" max="8181" width="14.5" style="11" customWidth="1"/>
    <col min="8182" max="8182" width="14.33203125" style="11" customWidth="1"/>
    <col min="8183" max="8183" width="10.6640625" style="11" customWidth="1"/>
    <col min="8184" max="8429" width="9" style="11"/>
    <col min="8430" max="8430" width="6.5" style="11" customWidth="1"/>
    <col min="8431" max="8431" width="31.1640625" style="11" customWidth="1"/>
    <col min="8432" max="8432" width="42.6640625" style="11" customWidth="1"/>
    <col min="8433" max="8433" width="51" style="11" customWidth="1"/>
    <col min="8434" max="8434" width="17.6640625" style="11" customWidth="1"/>
    <col min="8435" max="8435" width="13.83203125" style="11" customWidth="1"/>
    <col min="8436" max="8436" width="12.6640625" style="11" customWidth="1"/>
    <col min="8437" max="8437" width="14.5" style="11" customWidth="1"/>
    <col min="8438" max="8438" width="14.33203125" style="11" customWidth="1"/>
    <col min="8439" max="8439" width="10.6640625" style="11" customWidth="1"/>
    <col min="8440" max="8685" width="9" style="11"/>
    <col min="8686" max="8686" width="6.5" style="11" customWidth="1"/>
    <col min="8687" max="8687" width="31.1640625" style="11" customWidth="1"/>
    <col min="8688" max="8688" width="42.6640625" style="11" customWidth="1"/>
    <col min="8689" max="8689" width="51" style="11" customWidth="1"/>
    <col min="8690" max="8690" width="17.6640625" style="11" customWidth="1"/>
    <col min="8691" max="8691" width="13.83203125" style="11" customWidth="1"/>
    <col min="8692" max="8692" width="12.6640625" style="11" customWidth="1"/>
    <col min="8693" max="8693" width="14.5" style="11" customWidth="1"/>
    <col min="8694" max="8694" width="14.33203125" style="11" customWidth="1"/>
    <col min="8695" max="8695" width="10.6640625" style="11" customWidth="1"/>
    <col min="8696" max="8941" width="9" style="11"/>
    <col min="8942" max="8942" width="6.5" style="11" customWidth="1"/>
    <col min="8943" max="8943" width="31.1640625" style="11" customWidth="1"/>
    <col min="8944" max="8944" width="42.6640625" style="11" customWidth="1"/>
    <col min="8945" max="8945" width="51" style="11" customWidth="1"/>
    <col min="8946" max="8946" width="17.6640625" style="11" customWidth="1"/>
    <col min="8947" max="8947" width="13.83203125" style="11" customWidth="1"/>
    <col min="8948" max="8948" width="12.6640625" style="11" customWidth="1"/>
    <col min="8949" max="8949" width="14.5" style="11" customWidth="1"/>
    <col min="8950" max="8950" width="14.33203125" style="11" customWidth="1"/>
    <col min="8951" max="8951" width="10.6640625" style="11" customWidth="1"/>
    <col min="8952" max="9197" width="9" style="11"/>
    <col min="9198" max="9198" width="6.5" style="11" customWidth="1"/>
    <col min="9199" max="9199" width="31.1640625" style="11" customWidth="1"/>
    <col min="9200" max="9200" width="42.6640625" style="11" customWidth="1"/>
    <col min="9201" max="9201" width="51" style="11" customWidth="1"/>
    <col min="9202" max="9202" width="17.6640625" style="11" customWidth="1"/>
    <col min="9203" max="9203" width="13.83203125" style="11" customWidth="1"/>
    <col min="9204" max="9204" width="12.6640625" style="11" customWidth="1"/>
    <col min="9205" max="9205" width="14.5" style="11" customWidth="1"/>
    <col min="9206" max="9206" width="14.33203125" style="11" customWidth="1"/>
    <col min="9207" max="9207" width="10.6640625" style="11" customWidth="1"/>
    <col min="9208" max="9453" width="9" style="11"/>
    <col min="9454" max="9454" width="6.5" style="11" customWidth="1"/>
    <col min="9455" max="9455" width="31.1640625" style="11" customWidth="1"/>
    <col min="9456" max="9456" width="42.6640625" style="11" customWidth="1"/>
    <col min="9457" max="9457" width="51" style="11" customWidth="1"/>
    <col min="9458" max="9458" width="17.6640625" style="11" customWidth="1"/>
    <col min="9459" max="9459" width="13.83203125" style="11" customWidth="1"/>
    <col min="9460" max="9460" width="12.6640625" style="11" customWidth="1"/>
    <col min="9461" max="9461" width="14.5" style="11" customWidth="1"/>
    <col min="9462" max="9462" width="14.33203125" style="11" customWidth="1"/>
    <col min="9463" max="9463" width="10.6640625" style="11" customWidth="1"/>
    <col min="9464" max="9709" width="9" style="11"/>
    <col min="9710" max="9710" width="6.5" style="11" customWidth="1"/>
    <col min="9711" max="9711" width="31.1640625" style="11" customWidth="1"/>
    <col min="9712" max="9712" width="42.6640625" style="11" customWidth="1"/>
    <col min="9713" max="9713" width="51" style="11" customWidth="1"/>
    <col min="9714" max="9714" width="17.6640625" style="11" customWidth="1"/>
    <col min="9715" max="9715" width="13.83203125" style="11" customWidth="1"/>
    <col min="9716" max="9716" width="12.6640625" style="11" customWidth="1"/>
    <col min="9717" max="9717" width="14.5" style="11" customWidth="1"/>
    <col min="9718" max="9718" width="14.33203125" style="11" customWidth="1"/>
    <col min="9719" max="9719" width="10.6640625" style="11" customWidth="1"/>
    <col min="9720" max="9965" width="9" style="11"/>
    <col min="9966" max="9966" width="6.5" style="11" customWidth="1"/>
    <col min="9967" max="9967" width="31.1640625" style="11" customWidth="1"/>
    <col min="9968" max="9968" width="42.6640625" style="11" customWidth="1"/>
    <col min="9969" max="9969" width="51" style="11" customWidth="1"/>
    <col min="9970" max="9970" width="17.6640625" style="11" customWidth="1"/>
    <col min="9971" max="9971" width="13.83203125" style="11" customWidth="1"/>
    <col min="9972" max="9972" width="12.6640625" style="11" customWidth="1"/>
    <col min="9973" max="9973" width="14.5" style="11" customWidth="1"/>
    <col min="9974" max="9974" width="14.33203125" style="11" customWidth="1"/>
    <col min="9975" max="9975" width="10.6640625" style="11" customWidth="1"/>
    <col min="9976" max="10221" width="9" style="11"/>
    <col min="10222" max="10222" width="6.5" style="11" customWidth="1"/>
    <col min="10223" max="10223" width="31.1640625" style="11" customWidth="1"/>
    <col min="10224" max="10224" width="42.6640625" style="11" customWidth="1"/>
    <col min="10225" max="10225" width="51" style="11" customWidth="1"/>
    <col min="10226" max="10226" width="17.6640625" style="11" customWidth="1"/>
    <col min="10227" max="10227" width="13.83203125" style="11" customWidth="1"/>
    <col min="10228" max="10228" width="12.6640625" style="11" customWidth="1"/>
    <col min="10229" max="10229" width="14.5" style="11" customWidth="1"/>
    <col min="10230" max="10230" width="14.33203125" style="11" customWidth="1"/>
    <col min="10231" max="10231" width="10.6640625" style="11" customWidth="1"/>
    <col min="10232" max="10477" width="9" style="11"/>
    <col min="10478" max="10478" width="6.5" style="11" customWidth="1"/>
    <col min="10479" max="10479" width="31.1640625" style="11" customWidth="1"/>
    <col min="10480" max="10480" width="42.6640625" style="11" customWidth="1"/>
    <col min="10481" max="10481" width="51" style="11" customWidth="1"/>
    <col min="10482" max="10482" width="17.6640625" style="11" customWidth="1"/>
    <col min="10483" max="10483" width="13.83203125" style="11" customWidth="1"/>
    <col min="10484" max="10484" width="12.6640625" style="11" customWidth="1"/>
    <col min="10485" max="10485" width="14.5" style="11" customWidth="1"/>
    <col min="10486" max="10486" width="14.33203125" style="11" customWidth="1"/>
    <col min="10487" max="10487" width="10.6640625" style="11" customWidth="1"/>
    <col min="10488" max="10733" width="9" style="11"/>
    <col min="10734" max="10734" width="6.5" style="11" customWidth="1"/>
    <col min="10735" max="10735" width="31.1640625" style="11" customWidth="1"/>
    <col min="10736" max="10736" width="42.6640625" style="11" customWidth="1"/>
    <col min="10737" max="10737" width="51" style="11" customWidth="1"/>
    <col min="10738" max="10738" width="17.6640625" style="11" customWidth="1"/>
    <col min="10739" max="10739" width="13.83203125" style="11" customWidth="1"/>
    <col min="10740" max="10740" width="12.6640625" style="11" customWidth="1"/>
    <col min="10741" max="10741" width="14.5" style="11" customWidth="1"/>
    <col min="10742" max="10742" width="14.33203125" style="11" customWidth="1"/>
    <col min="10743" max="10743" width="10.6640625" style="11" customWidth="1"/>
    <col min="10744" max="10989" width="9" style="11"/>
    <col min="10990" max="10990" width="6.5" style="11" customWidth="1"/>
    <col min="10991" max="10991" width="31.1640625" style="11" customWidth="1"/>
    <col min="10992" max="10992" width="42.6640625" style="11" customWidth="1"/>
    <col min="10993" max="10993" width="51" style="11" customWidth="1"/>
    <col min="10994" max="10994" width="17.6640625" style="11" customWidth="1"/>
    <col min="10995" max="10995" width="13.83203125" style="11" customWidth="1"/>
    <col min="10996" max="10996" width="12.6640625" style="11" customWidth="1"/>
    <col min="10997" max="10997" width="14.5" style="11" customWidth="1"/>
    <col min="10998" max="10998" width="14.33203125" style="11" customWidth="1"/>
    <col min="10999" max="10999" width="10.6640625" style="11" customWidth="1"/>
    <col min="11000" max="11245" width="9" style="11"/>
    <col min="11246" max="11246" width="6.5" style="11" customWidth="1"/>
    <col min="11247" max="11247" width="31.1640625" style="11" customWidth="1"/>
    <col min="11248" max="11248" width="42.6640625" style="11" customWidth="1"/>
    <col min="11249" max="11249" width="51" style="11" customWidth="1"/>
    <col min="11250" max="11250" width="17.6640625" style="11" customWidth="1"/>
    <col min="11251" max="11251" width="13.83203125" style="11" customWidth="1"/>
    <col min="11252" max="11252" width="12.6640625" style="11" customWidth="1"/>
    <col min="11253" max="11253" width="14.5" style="11" customWidth="1"/>
    <col min="11254" max="11254" width="14.33203125" style="11" customWidth="1"/>
    <col min="11255" max="11255" width="10.6640625" style="11" customWidth="1"/>
    <col min="11256" max="11501" width="9" style="11"/>
    <col min="11502" max="11502" width="6.5" style="11" customWidth="1"/>
    <col min="11503" max="11503" width="31.1640625" style="11" customWidth="1"/>
    <col min="11504" max="11504" width="42.6640625" style="11" customWidth="1"/>
    <col min="11505" max="11505" width="51" style="11" customWidth="1"/>
    <col min="11506" max="11506" width="17.6640625" style="11" customWidth="1"/>
    <col min="11507" max="11507" width="13.83203125" style="11" customWidth="1"/>
    <col min="11508" max="11508" width="12.6640625" style="11" customWidth="1"/>
    <col min="11509" max="11509" width="14.5" style="11" customWidth="1"/>
    <col min="11510" max="11510" width="14.33203125" style="11" customWidth="1"/>
    <col min="11511" max="11511" width="10.6640625" style="11" customWidth="1"/>
    <col min="11512" max="11757" width="9" style="11"/>
    <col min="11758" max="11758" width="6.5" style="11" customWidth="1"/>
    <col min="11759" max="11759" width="31.1640625" style="11" customWidth="1"/>
    <col min="11760" max="11760" width="42.6640625" style="11" customWidth="1"/>
    <col min="11761" max="11761" width="51" style="11" customWidth="1"/>
    <col min="11762" max="11762" width="17.6640625" style="11" customWidth="1"/>
    <col min="11763" max="11763" width="13.83203125" style="11" customWidth="1"/>
    <col min="11764" max="11764" width="12.6640625" style="11" customWidth="1"/>
    <col min="11765" max="11765" width="14.5" style="11" customWidth="1"/>
    <col min="11766" max="11766" width="14.33203125" style="11" customWidth="1"/>
    <col min="11767" max="11767" width="10.6640625" style="11" customWidth="1"/>
    <col min="11768" max="12013" width="9" style="11"/>
    <col min="12014" max="12014" width="6.5" style="11" customWidth="1"/>
    <col min="12015" max="12015" width="31.1640625" style="11" customWidth="1"/>
    <col min="12016" max="12016" width="42.6640625" style="11" customWidth="1"/>
    <col min="12017" max="12017" width="51" style="11" customWidth="1"/>
    <col min="12018" max="12018" width="17.6640625" style="11" customWidth="1"/>
    <col min="12019" max="12019" width="13.83203125" style="11" customWidth="1"/>
    <col min="12020" max="12020" width="12.6640625" style="11" customWidth="1"/>
    <col min="12021" max="12021" width="14.5" style="11" customWidth="1"/>
    <col min="12022" max="12022" width="14.33203125" style="11" customWidth="1"/>
    <col min="12023" max="12023" width="10.6640625" style="11" customWidth="1"/>
    <col min="12024" max="12269" width="9" style="11"/>
    <col min="12270" max="12270" width="6.5" style="11" customWidth="1"/>
    <col min="12271" max="12271" width="31.1640625" style="11" customWidth="1"/>
    <col min="12272" max="12272" width="42.6640625" style="11" customWidth="1"/>
    <col min="12273" max="12273" width="51" style="11" customWidth="1"/>
    <col min="12274" max="12274" width="17.6640625" style="11" customWidth="1"/>
    <col min="12275" max="12275" width="13.83203125" style="11" customWidth="1"/>
    <col min="12276" max="12276" width="12.6640625" style="11" customWidth="1"/>
    <col min="12277" max="12277" width="14.5" style="11" customWidth="1"/>
    <col min="12278" max="12278" width="14.33203125" style="11" customWidth="1"/>
    <col min="12279" max="12279" width="10.6640625" style="11" customWidth="1"/>
    <col min="12280" max="12525" width="9" style="11"/>
    <col min="12526" max="12526" width="6.5" style="11" customWidth="1"/>
    <col min="12527" max="12527" width="31.1640625" style="11" customWidth="1"/>
    <col min="12528" max="12528" width="42.6640625" style="11" customWidth="1"/>
    <col min="12529" max="12529" width="51" style="11" customWidth="1"/>
    <col min="12530" max="12530" width="17.6640625" style="11" customWidth="1"/>
    <col min="12531" max="12531" width="13.83203125" style="11" customWidth="1"/>
    <col min="12532" max="12532" width="12.6640625" style="11" customWidth="1"/>
    <col min="12533" max="12533" width="14.5" style="11" customWidth="1"/>
    <col min="12534" max="12534" width="14.33203125" style="11" customWidth="1"/>
    <col min="12535" max="12535" width="10.6640625" style="11" customWidth="1"/>
    <col min="12536" max="12781" width="9" style="11"/>
    <col min="12782" max="12782" width="6.5" style="11" customWidth="1"/>
    <col min="12783" max="12783" width="31.1640625" style="11" customWidth="1"/>
    <col min="12784" max="12784" width="42.6640625" style="11" customWidth="1"/>
    <col min="12785" max="12785" width="51" style="11" customWidth="1"/>
    <col min="12786" max="12786" width="17.6640625" style="11" customWidth="1"/>
    <col min="12787" max="12787" width="13.83203125" style="11" customWidth="1"/>
    <col min="12788" max="12788" width="12.6640625" style="11" customWidth="1"/>
    <col min="12789" max="12789" width="14.5" style="11" customWidth="1"/>
    <col min="12790" max="12790" width="14.33203125" style="11" customWidth="1"/>
    <col min="12791" max="12791" width="10.6640625" style="11" customWidth="1"/>
    <col min="12792" max="13037" width="9" style="11"/>
    <col min="13038" max="13038" width="6.5" style="11" customWidth="1"/>
    <col min="13039" max="13039" width="31.1640625" style="11" customWidth="1"/>
    <col min="13040" max="13040" width="42.6640625" style="11" customWidth="1"/>
    <col min="13041" max="13041" width="51" style="11" customWidth="1"/>
    <col min="13042" max="13042" width="17.6640625" style="11" customWidth="1"/>
    <col min="13043" max="13043" width="13.83203125" style="11" customWidth="1"/>
    <col min="13044" max="13044" width="12.6640625" style="11" customWidth="1"/>
    <col min="13045" max="13045" width="14.5" style="11" customWidth="1"/>
    <col min="13046" max="13046" width="14.33203125" style="11" customWidth="1"/>
    <col min="13047" max="13047" width="10.6640625" style="11" customWidth="1"/>
    <col min="13048" max="13293" width="9" style="11"/>
    <col min="13294" max="13294" width="6.5" style="11" customWidth="1"/>
    <col min="13295" max="13295" width="31.1640625" style="11" customWidth="1"/>
    <col min="13296" max="13296" width="42.6640625" style="11" customWidth="1"/>
    <col min="13297" max="13297" width="51" style="11" customWidth="1"/>
    <col min="13298" max="13298" width="17.6640625" style="11" customWidth="1"/>
    <col min="13299" max="13299" width="13.83203125" style="11" customWidth="1"/>
    <col min="13300" max="13300" width="12.6640625" style="11" customWidth="1"/>
    <col min="13301" max="13301" width="14.5" style="11" customWidth="1"/>
    <col min="13302" max="13302" width="14.33203125" style="11" customWidth="1"/>
    <col min="13303" max="13303" width="10.6640625" style="11" customWidth="1"/>
    <col min="13304" max="13549" width="9" style="11"/>
    <col min="13550" max="13550" width="6.5" style="11" customWidth="1"/>
    <col min="13551" max="13551" width="31.1640625" style="11" customWidth="1"/>
    <col min="13552" max="13552" width="42.6640625" style="11" customWidth="1"/>
    <col min="13553" max="13553" width="51" style="11" customWidth="1"/>
    <col min="13554" max="13554" width="17.6640625" style="11" customWidth="1"/>
    <col min="13555" max="13555" width="13.83203125" style="11" customWidth="1"/>
    <col min="13556" max="13556" width="12.6640625" style="11" customWidth="1"/>
    <col min="13557" max="13557" width="14.5" style="11" customWidth="1"/>
    <col min="13558" max="13558" width="14.33203125" style="11" customWidth="1"/>
    <col min="13559" max="13559" width="10.6640625" style="11" customWidth="1"/>
    <col min="13560" max="13805" width="9" style="11"/>
    <col min="13806" max="13806" width="6.5" style="11" customWidth="1"/>
    <col min="13807" max="13807" width="31.1640625" style="11" customWidth="1"/>
    <col min="13808" max="13808" width="42.6640625" style="11" customWidth="1"/>
    <col min="13809" max="13809" width="51" style="11" customWidth="1"/>
    <col min="13810" max="13810" width="17.6640625" style="11" customWidth="1"/>
    <col min="13811" max="13811" width="13.83203125" style="11" customWidth="1"/>
    <col min="13812" max="13812" width="12.6640625" style="11" customWidth="1"/>
    <col min="13813" max="13813" width="14.5" style="11" customWidth="1"/>
    <col min="13814" max="13814" width="14.33203125" style="11" customWidth="1"/>
    <col min="13815" max="13815" width="10.6640625" style="11" customWidth="1"/>
    <col min="13816" max="14061" width="9" style="11"/>
    <col min="14062" max="14062" width="6.5" style="11" customWidth="1"/>
    <col min="14063" max="14063" width="31.1640625" style="11" customWidth="1"/>
    <col min="14064" max="14064" width="42.6640625" style="11" customWidth="1"/>
    <col min="14065" max="14065" width="51" style="11" customWidth="1"/>
    <col min="14066" max="14066" width="17.6640625" style="11" customWidth="1"/>
    <col min="14067" max="14067" width="13.83203125" style="11" customWidth="1"/>
    <col min="14068" max="14068" width="12.6640625" style="11" customWidth="1"/>
    <col min="14069" max="14069" width="14.5" style="11" customWidth="1"/>
    <col min="14070" max="14070" width="14.33203125" style="11" customWidth="1"/>
    <col min="14071" max="14071" width="10.6640625" style="11" customWidth="1"/>
    <col min="14072" max="14317" width="9" style="11"/>
    <col min="14318" max="14318" width="6.5" style="11" customWidth="1"/>
    <col min="14319" max="14319" width="31.1640625" style="11" customWidth="1"/>
    <col min="14320" max="14320" width="42.6640625" style="11" customWidth="1"/>
    <col min="14321" max="14321" width="51" style="11" customWidth="1"/>
    <col min="14322" max="14322" width="17.6640625" style="11" customWidth="1"/>
    <col min="14323" max="14323" width="13.83203125" style="11" customWidth="1"/>
    <col min="14324" max="14324" width="12.6640625" style="11" customWidth="1"/>
    <col min="14325" max="14325" width="14.5" style="11" customWidth="1"/>
    <col min="14326" max="14326" width="14.33203125" style="11" customWidth="1"/>
    <col min="14327" max="14327" width="10.6640625" style="11" customWidth="1"/>
    <col min="14328" max="14573" width="9" style="11"/>
    <col min="14574" max="14574" width="6.5" style="11" customWidth="1"/>
    <col min="14575" max="14575" width="31.1640625" style="11" customWidth="1"/>
    <col min="14576" max="14576" width="42.6640625" style="11" customWidth="1"/>
    <col min="14577" max="14577" width="51" style="11" customWidth="1"/>
    <col min="14578" max="14578" width="17.6640625" style="11" customWidth="1"/>
    <col min="14579" max="14579" width="13.83203125" style="11" customWidth="1"/>
    <col min="14580" max="14580" width="12.6640625" style="11" customWidth="1"/>
    <col min="14581" max="14581" width="14.5" style="11" customWidth="1"/>
    <col min="14582" max="14582" width="14.33203125" style="11" customWidth="1"/>
    <col min="14583" max="14583" width="10.6640625" style="11" customWidth="1"/>
    <col min="14584" max="14829" width="9" style="11"/>
    <col min="14830" max="14830" width="6.5" style="11" customWidth="1"/>
    <col min="14831" max="14831" width="31.1640625" style="11" customWidth="1"/>
    <col min="14832" max="14832" width="42.6640625" style="11" customWidth="1"/>
    <col min="14833" max="14833" width="51" style="11" customWidth="1"/>
    <col min="14834" max="14834" width="17.6640625" style="11" customWidth="1"/>
    <col min="14835" max="14835" width="13.83203125" style="11" customWidth="1"/>
    <col min="14836" max="14836" width="12.6640625" style="11" customWidth="1"/>
    <col min="14837" max="14837" width="14.5" style="11" customWidth="1"/>
    <col min="14838" max="14838" width="14.33203125" style="11" customWidth="1"/>
    <col min="14839" max="14839" width="10.6640625" style="11" customWidth="1"/>
    <col min="14840" max="15085" width="9" style="11"/>
    <col min="15086" max="15086" width="6.5" style="11" customWidth="1"/>
    <col min="15087" max="15087" width="31.1640625" style="11" customWidth="1"/>
    <col min="15088" max="15088" width="42.6640625" style="11" customWidth="1"/>
    <col min="15089" max="15089" width="51" style="11" customWidth="1"/>
    <col min="15090" max="15090" width="17.6640625" style="11" customWidth="1"/>
    <col min="15091" max="15091" width="13.83203125" style="11" customWidth="1"/>
    <col min="15092" max="15092" width="12.6640625" style="11" customWidth="1"/>
    <col min="15093" max="15093" width="14.5" style="11" customWidth="1"/>
    <col min="15094" max="15094" width="14.33203125" style="11" customWidth="1"/>
    <col min="15095" max="15095" width="10.6640625" style="11" customWidth="1"/>
    <col min="15096" max="15341" width="9" style="11"/>
    <col min="15342" max="15342" width="6.5" style="11" customWidth="1"/>
    <col min="15343" max="15343" width="31.1640625" style="11" customWidth="1"/>
    <col min="15344" max="15344" width="42.6640625" style="11" customWidth="1"/>
    <col min="15345" max="15345" width="51" style="11" customWidth="1"/>
    <col min="15346" max="15346" width="17.6640625" style="11" customWidth="1"/>
    <col min="15347" max="15347" width="13.83203125" style="11" customWidth="1"/>
    <col min="15348" max="15348" width="12.6640625" style="11" customWidth="1"/>
    <col min="15349" max="15349" width="14.5" style="11" customWidth="1"/>
    <col min="15350" max="15350" width="14.33203125" style="11" customWidth="1"/>
    <col min="15351" max="15351" width="10.6640625" style="11" customWidth="1"/>
    <col min="15352" max="15597" width="9" style="11"/>
    <col min="15598" max="15598" width="6.5" style="11" customWidth="1"/>
    <col min="15599" max="15599" width="31.1640625" style="11" customWidth="1"/>
    <col min="15600" max="15600" width="42.6640625" style="11" customWidth="1"/>
    <col min="15601" max="15601" width="51" style="11" customWidth="1"/>
    <col min="15602" max="15602" width="17.6640625" style="11" customWidth="1"/>
    <col min="15603" max="15603" width="13.83203125" style="11" customWidth="1"/>
    <col min="15604" max="15604" width="12.6640625" style="11" customWidth="1"/>
    <col min="15605" max="15605" width="14.5" style="11" customWidth="1"/>
    <col min="15606" max="15606" width="14.33203125" style="11" customWidth="1"/>
    <col min="15607" max="15607" width="10.6640625" style="11" customWidth="1"/>
    <col min="15608" max="15853" width="9" style="11"/>
    <col min="15854" max="15854" width="6.5" style="11" customWidth="1"/>
    <col min="15855" max="15855" width="31.1640625" style="11" customWidth="1"/>
    <col min="15856" max="15856" width="42.6640625" style="11" customWidth="1"/>
    <col min="15857" max="15857" width="51" style="11" customWidth="1"/>
    <col min="15858" max="15858" width="17.6640625" style="11" customWidth="1"/>
    <col min="15859" max="15859" width="13.83203125" style="11" customWidth="1"/>
    <col min="15860" max="15860" width="12.6640625" style="11" customWidth="1"/>
    <col min="15861" max="15861" width="14.5" style="11" customWidth="1"/>
    <col min="15862" max="15862" width="14.33203125" style="11" customWidth="1"/>
    <col min="15863" max="15863" width="10.6640625" style="11" customWidth="1"/>
    <col min="15864" max="16109" width="9" style="11"/>
    <col min="16110" max="16110" width="6.5" style="11" customWidth="1"/>
    <col min="16111" max="16111" width="31.1640625" style="11" customWidth="1"/>
    <col min="16112" max="16112" width="42.6640625" style="11" customWidth="1"/>
    <col min="16113" max="16113" width="51" style="11" customWidth="1"/>
    <col min="16114" max="16114" width="17.6640625" style="11" customWidth="1"/>
    <col min="16115" max="16115" width="13.83203125" style="11" customWidth="1"/>
    <col min="16116" max="16116" width="12.6640625" style="11" customWidth="1"/>
    <col min="16117" max="16117" width="14.5" style="11" customWidth="1"/>
    <col min="16118" max="16118" width="14.33203125" style="11" customWidth="1"/>
    <col min="16119" max="16119" width="10.6640625" style="11" customWidth="1"/>
    <col min="16120" max="16384" width="9" style="11"/>
  </cols>
  <sheetData>
    <row r="1" spans="1:5" ht="57" customHeight="1">
      <c r="A1" s="135" t="s">
        <v>119</v>
      </c>
      <c r="B1" s="136"/>
      <c r="C1" s="136"/>
      <c r="D1" s="136"/>
      <c r="E1" s="136"/>
    </row>
    <row r="2" spans="1:5" ht="18" customHeight="1">
      <c r="A2" s="145" t="s">
        <v>40</v>
      </c>
      <c r="B2" s="146"/>
      <c r="C2" s="146"/>
      <c r="D2" s="146"/>
      <c r="E2" s="146"/>
    </row>
    <row r="3" spans="1:5" s="1" customFormat="1">
      <c r="A3" s="12" t="s">
        <v>41</v>
      </c>
      <c r="B3" s="13" t="s">
        <v>42</v>
      </c>
      <c r="C3" s="12" t="s">
        <v>43</v>
      </c>
      <c r="D3" s="12" t="s">
        <v>44</v>
      </c>
      <c r="E3" s="12" t="s">
        <v>45</v>
      </c>
    </row>
    <row r="4" spans="1:5" s="2" customFormat="1">
      <c r="A4" s="14">
        <v>1</v>
      </c>
      <c r="B4" s="15" t="s">
        <v>49</v>
      </c>
      <c r="C4" s="15" t="s">
        <v>106</v>
      </c>
      <c r="D4" s="16" t="s">
        <v>107</v>
      </c>
      <c r="E4" s="17">
        <f>7*4</f>
        <v>28</v>
      </c>
    </row>
    <row r="5" spans="1:5" s="2" customFormat="1">
      <c r="A5" s="14">
        <v>2</v>
      </c>
      <c r="B5" s="15" t="s">
        <v>52</v>
      </c>
      <c r="C5" s="18" t="s">
        <v>53</v>
      </c>
      <c r="D5" s="16" t="s">
        <v>107</v>
      </c>
      <c r="E5" s="17">
        <f>7*5</f>
        <v>35</v>
      </c>
    </row>
    <row r="6" spans="1:5">
      <c r="A6" s="14">
        <v>3</v>
      </c>
      <c r="B6" s="15" t="s">
        <v>57</v>
      </c>
      <c r="C6" s="18" t="s">
        <v>58</v>
      </c>
      <c r="D6" s="19" t="s">
        <v>59</v>
      </c>
      <c r="E6" s="17">
        <f>5*3</f>
        <v>15</v>
      </c>
    </row>
    <row r="7" spans="1:5" s="3" customFormat="1">
      <c r="A7" s="14">
        <v>4</v>
      </c>
      <c r="B7" s="18" t="s">
        <v>60</v>
      </c>
      <c r="C7" s="18" t="s">
        <v>58</v>
      </c>
      <c r="D7" s="19" t="s">
        <v>61</v>
      </c>
      <c r="E7" s="20">
        <f>0.6*3*2</f>
        <v>3.5999999999999996</v>
      </c>
    </row>
    <row r="8" spans="1:5">
      <c r="A8" s="14">
        <v>5</v>
      </c>
      <c r="B8" s="15" t="s">
        <v>62</v>
      </c>
      <c r="C8" s="21" t="s">
        <v>102</v>
      </c>
      <c r="D8" s="16" t="s">
        <v>64</v>
      </c>
      <c r="E8" s="22">
        <v>4</v>
      </c>
    </row>
    <row r="9" spans="1:5" ht="18" customHeight="1">
      <c r="A9" s="137" t="s">
        <v>65</v>
      </c>
      <c r="B9" s="138"/>
      <c r="C9" s="138"/>
      <c r="D9" s="138"/>
      <c r="E9" s="138"/>
    </row>
    <row r="10" spans="1:5" ht="18" customHeight="1">
      <c r="A10" s="12" t="s">
        <v>41</v>
      </c>
      <c r="B10" s="12" t="s">
        <v>42</v>
      </c>
      <c r="C10" s="141" t="s">
        <v>117</v>
      </c>
      <c r="D10" s="141"/>
      <c r="E10" s="12" t="s">
        <v>118</v>
      </c>
    </row>
    <row r="11" spans="1:5">
      <c r="A11" s="139" t="s">
        <v>66</v>
      </c>
      <c r="B11" s="140"/>
      <c r="C11" s="140"/>
      <c r="D11" s="140"/>
      <c r="E11" s="140"/>
    </row>
    <row r="12" spans="1:5" s="4" customFormat="1" ht="16.5">
      <c r="A12" s="23">
        <v>1</v>
      </c>
      <c r="B12" s="15" t="s">
        <v>67</v>
      </c>
      <c r="C12" s="142" t="s">
        <v>68</v>
      </c>
      <c r="D12" s="142"/>
      <c r="E12" s="24">
        <v>1</v>
      </c>
    </row>
    <row r="13" spans="1:5">
      <c r="A13" s="23">
        <v>2</v>
      </c>
      <c r="B13" s="15" t="s">
        <v>109</v>
      </c>
      <c r="C13" s="142" t="s">
        <v>110</v>
      </c>
      <c r="D13" s="142"/>
      <c r="E13" s="24">
        <v>4</v>
      </c>
    </row>
    <row r="14" spans="1:5">
      <c r="A14" s="23">
        <v>3</v>
      </c>
      <c r="B14" s="15" t="s">
        <v>71</v>
      </c>
      <c r="C14" s="142" t="s">
        <v>72</v>
      </c>
      <c r="D14" s="142"/>
      <c r="E14" s="24">
        <v>2</v>
      </c>
    </row>
    <row r="15" spans="1:5">
      <c r="A15" s="23">
        <v>4</v>
      </c>
      <c r="B15" s="15" t="s">
        <v>73</v>
      </c>
      <c r="C15" s="142" t="s">
        <v>74</v>
      </c>
      <c r="D15" s="142"/>
      <c r="E15" s="24">
        <v>2</v>
      </c>
    </row>
    <row r="16" spans="1:5">
      <c r="A16" s="23">
        <v>5</v>
      </c>
      <c r="B16" s="15" t="s">
        <v>75</v>
      </c>
      <c r="C16" s="142" t="s">
        <v>76</v>
      </c>
      <c r="D16" s="142"/>
      <c r="E16" s="25">
        <v>2</v>
      </c>
    </row>
    <row r="17" spans="1:5">
      <c r="A17" s="23">
        <v>6</v>
      </c>
      <c r="B17" s="15" t="s">
        <v>77</v>
      </c>
      <c r="C17" s="142" t="s">
        <v>78</v>
      </c>
      <c r="D17" s="142"/>
      <c r="E17" s="25">
        <v>2</v>
      </c>
    </row>
    <row r="18" spans="1:5">
      <c r="A18" s="131" t="s">
        <v>79</v>
      </c>
      <c r="B18" s="132"/>
      <c r="C18" s="132"/>
      <c r="D18" s="132"/>
      <c r="E18" s="132"/>
    </row>
    <row r="19" spans="1:5">
      <c r="A19" s="12" t="s">
        <v>41</v>
      </c>
      <c r="B19" s="12" t="s">
        <v>42</v>
      </c>
      <c r="C19" s="141" t="s">
        <v>117</v>
      </c>
      <c r="D19" s="141"/>
      <c r="E19" s="12" t="s">
        <v>118</v>
      </c>
    </row>
    <row r="20" spans="1:5" ht="18" customHeight="1">
      <c r="A20" s="26">
        <v>1</v>
      </c>
      <c r="B20" s="27" t="s">
        <v>80</v>
      </c>
      <c r="C20" s="119" t="s">
        <v>120</v>
      </c>
      <c r="D20" s="119"/>
      <c r="E20" s="28">
        <f>7*3.5</f>
        <v>24.5</v>
      </c>
    </row>
    <row r="21" spans="1:5" ht="15" customHeight="1">
      <c r="A21" s="149">
        <v>2</v>
      </c>
      <c r="B21" s="123" t="s">
        <v>82</v>
      </c>
      <c r="C21" s="127" t="s">
        <v>83</v>
      </c>
      <c r="D21" s="127"/>
      <c r="E21" s="30">
        <v>1</v>
      </c>
    </row>
    <row r="22" spans="1:5" ht="15" customHeight="1">
      <c r="A22" s="149"/>
      <c r="B22" s="123"/>
      <c r="C22" s="127" t="s">
        <v>84</v>
      </c>
      <c r="D22" s="127"/>
      <c r="E22" s="31">
        <v>3</v>
      </c>
    </row>
    <row r="23" spans="1:5" ht="15" customHeight="1">
      <c r="A23" s="149"/>
      <c r="B23" s="123"/>
      <c r="C23" s="127" t="s">
        <v>85</v>
      </c>
      <c r="D23" s="127"/>
      <c r="E23" s="30">
        <v>2</v>
      </c>
    </row>
    <row r="24" spans="1:5" s="1" customFormat="1">
      <c r="A24" s="149"/>
      <c r="B24" s="123"/>
      <c r="C24" s="32" t="s">
        <v>121</v>
      </c>
      <c r="D24" s="32"/>
      <c r="E24" s="33">
        <v>1</v>
      </c>
    </row>
    <row r="25" spans="1:5" s="1" customFormat="1">
      <c r="A25" s="149"/>
      <c r="B25" s="123"/>
      <c r="C25" s="32" t="s">
        <v>86</v>
      </c>
      <c r="D25" s="32" t="s">
        <v>87</v>
      </c>
      <c r="E25" s="33">
        <v>1</v>
      </c>
    </row>
    <row r="26" spans="1:5" s="5" customFormat="1" ht="18" customHeight="1">
      <c r="A26" s="149"/>
      <c r="B26" s="123"/>
      <c r="C26" s="34" t="s">
        <v>112</v>
      </c>
      <c r="D26" s="34"/>
      <c r="E26" s="35">
        <v>1</v>
      </c>
    </row>
    <row r="27" spans="1:5">
      <c r="A27" s="147" t="s">
        <v>89</v>
      </c>
      <c r="B27" s="148"/>
      <c r="C27" s="148"/>
      <c r="D27" s="148"/>
      <c r="E27" s="148"/>
    </row>
    <row r="28" spans="1:5">
      <c r="A28" s="12" t="s">
        <v>41</v>
      </c>
      <c r="B28" s="12" t="s">
        <v>42</v>
      </c>
      <c r="C28" s="141" t="s">
        <v>117</v>
      </c>
      <c r="D28" s="141"/>
      <c r="E28" s="12" t="s">
        <v>118</v>
      </c>
    </row>
    <row r="29" spans="1:5">
      <c r="A29" s="26">
        <v>1</v>
      </c>
      <c r="B29" s="29" t="s">
        <v>90</v>
      </c>
      <c r="C29" s="123" t="s">
        <v>91</v>
      </c>
      <c r="D29" s="123"/>
      <c r="E29" s="36">
        <v>1</v>
      </c>
    </row>
    <row r="30" spans="1:5" s="6" customFormat="1">
      <c r="A30" s="26">
        <v>2</v>
      </c>
      <c r="B30" s="29" t="s">
        <v>113</v>
      </c>
      <c r="C30" s="123" t="s">
        <v>122</v>
      </c>
      <c r="D30" s="123"/>
      <c r="E30" s="37">
        <v>6</v>
      </c>
    </row>
    <row r="31" spans="1:5" ht="21" customHeight="1">
      <c r="A31" s="26">
        <v>3</v>
      </c>
      <c r="B31" s="29" t="s">
        <v>96</v>
      </c>
      <c r="C31" s="143"/>
      <c r="D31" s="144"/>
      <c r="E31" s="37">
        <v>8</v>
      </c>
    </row>
    <row r="32" spans="1:5" ht="20" customHeight="1">
      <c r="A32" s="26">
        <v>4</v>
      </c>
      <c r="B32" s="29" t="s">
        <v>114</v>
      </c>
      <c r="C32" s="123"/>
      <c r="D32" s="123"/>
      <c r="E32" s="38">
        <v>2</v>
      </c>
    </row>
  </sheetData>
  <mergeCells count="25">
    <mergeCell ref="C30:D30"/>
    <mergeCell ref="C31:D31"/>
    <mergeCell ref="C32:D32"/>
    <mergeCell ref="A21:A26"/>
    <mergeCell ref="B21:B26"/>
    <mergeCell ref="C22:D22"/>
    <mergeCell ref="C23:D23"/>
    <mergeCell ref="A27:E27"/>
    <mergeCell ref="C28:D28"/>
    <mergeCell ref="C29:D29"/>
    <mergeCell ref="C17:D17"/>
    <mergeCell ref="A18:E18"/>
    <mergeCell ref="C19:D19"/>
    <mergeCell ref="C20:D20"/>
    <mergeCell ref="C21:D21"/>
    <mergeCell ref="C12:D12"/>
    <mergeCell ref="C13:D13"/>
    <mergeCell ref="C14:D14"/>
    <mergeCell ref="C15:D15"/>
    <mergeCell ref="C16:D16"/>
    <mergeCell ref="A1:E1"/>
    <mergeCell ref="A2:E2"/>
    <mergeCell ref="A9:E9"/>
    <mergeCell ref="C10:D10"/>
    <mergeCell ref="A11:E11"/>
  </mergeCells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配套活动场地资源</vt:lpstr>
      <vt:lpstr>会展中心二期5号馆二层大宴会1+2厅设备标配</vt:lpstr>
      <vt:lpstr>会展中心一期会议中心多功能厅设备标配</vt:lpstr>
      <vt:lpstr>会展中心一期会议中心201、202、301设备标配</vt:lpstr>
      <vt:lpstr>万豪酒店一层大宴会厅设备标配</vt:lpstr>
      <vt:lpstr>万豪酒店一层会议室123、会议室456设备标配</vt:lpstr>
      <vt:lpstr>万豪酒店 花园 鱼吧 设备标配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Wang</dc:creator>
  <cp:lastModifiedBy>smile</cp:lastModifiedBy>
  <cp:lastPrinted>2019-05-20T21:36:00Z</cp:lastPrinted>
  <dcterms:created xsi:type="dcterms:W3CDTF">2018-05-26T19:29:00Z</dcterms:created>
  <dcterms:modified xsi:type="dcterms:W3CDTF">2021-12-24T03:22:22Z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2052-11.1.0.9914</vt:lpwstr>
  </property>
  <property fmtid="{D5CDD505-2E9C-101B-9397-08002B2CF9AE}" pid="3" name="ICV">
    <vt:lpwstr>9F4DDD0FBE6D4F328467FFD2C2556E56</vt:lpwstr>
  </property>
</Properties>
</file>